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omments2.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4157\OneDrive - ICF\1 - Project Files\IAC\Cybersecurity\"/>
    </mc:Choice>
  </mc:AlternateContent>
  <bookViews>
    <workbookView xWindow="0" yWindow="0" windowWidth="12480" windowHeight="5565" firstSheet="4" activeTab="5"/>
  </bookViews>
  <sheets>
    <sheet name="Key V1" sheetId="1" state="hidden" r:id="rId1"/>
    <sheet name="Checklist V1" sheetId="2" state="hidden" r:id="rId2"/>
    <sheet name="Key V2" sheetId="5" state="hidden" r:id="rId3"/>
    <sheet name="Checklist V2" sheetId="4" state="hidden" r:id="rId4"/>
    <sheet name="Instructions" sheetId="7" r:id="rId5"/>
    <sheet name="Checklist" sheetId="9" r:id="rId6"/>
    <sheet name="Action Items" sheetId="8" r:id="rId7"/>
    <sheet name="Key" sheetId="10" r:id="rId8"/>
  </sheets>
  <definedNames>
    <definedName name="Locator">Checklist!$LCB$524288</definedName>
    <definedName name="_xlnm.Print_Area" localSheetId="6">'Action Items'!$A$1:$D$24</definedName>
    <definedName name="_xlnm.Print_Area" localSheetId="5">Checklist!$A$1:$D$45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FD17" i="8" l="1"/>
  <c r="XEZ17" i="8"/>
  <c r="XEV17" i="8"/>
  <c r="XER17" i="8"/>
  <c r="XEN17" i="8"/>
  <c r="XEJ17" i="8"/>
  <c r="XEF17" i="8"/>
  <c r="XEB17" i="8"/>
  <c r="XDX17" i="8"/>
  <c r="XDT17" i="8"/>
  <c r="XDP17" i="8"/>
  <c r="XDL17" i="8"/>
  <c r="XDH17" i="8"/>
  <c r="XDD17" i="8"/>
  <c r="XCZ17" i="8"/>
  <c r="XCV17" i="8"/>
  <c r="XCR17" i="8"/>
  <c r="XCN17" i="8"/>
  <c r="XCJ17" i="8"/>
  <c r="XCF17" i="8"/>
  <c r="XCB17" i="8"/>
  <c r="XBX17" i="8"/>
  <c r="XBT17" i="8"/>
  <c r="XBP17" i="8"/>
  <c r="XBL17" i="8"/>
  <c r="XBH17" i="8"/>
  <c r="XBD17" i="8"/>
  <c r="XAZ17" i="8"/>
  <c r="XAV17" i="8"/>
  <c r="XAR17" i="8"/>
  <c r="XAN17" i="8"/>
  <c r="XAJ17" i="8"/>
  <c r="XAF17" i="8"/>
  <c r="XAB17" i="8"/>
  <c r="WZX17" i="8"/>
  <c r="WZT17" i="8"/>
  <c r="WZP17" i="8"/>
  <c r="WZL17" i="8"/>
  <c r="WZH17" i="8"/>
  <c r="WZD17" i="8"/>
  <c r="WYZ17" i="8"/>
  <c r="WYV17" i="8"/>
  <c r="WYR17" i="8"/>
  <c r="WYN17" i="8"/>
  <c r="WYJ17" i="8"/>
  <c r="WYF17" i="8"/>
  <c r="WYB17" i="8"/>
  <c r="WXX17" i="8"/>
  <c r="WXT17" i="8"/>
  <c r="WXP17" i="8"/>
  <c r="WXL17" i="8"/>
  <c r="WXH17" i="8"/>
  <c r="WXD17" i="8"/>
  <c r="WWZ17" i="8"/>
  <c r="WWV17" i="8"/>
  <c r="WWR17" i="8"/>
  <c r="WWN17" i="8"/>
  <c r="WWJ17" i="8"/>
  <c r="WWF17" i="8"/>
  <c r="WWB17" i="8"/>
  <c r="WVX17" i="8"/>
  <c r="WVT17" i="8"/>
  <c r="WVP17" i="8"/>
  <c r="WVL17" i="8"/>
  <c r="WVH17" i="8"/>
  <c r="WVD17" i="8"/>
  <c r="WUZ17" i="8"/>
  <c r="WUV17" i="8"/>
  <c r="WUR17" i="8"/>
  <c r="WUN17" i="8"/>
  <c r="WUJ17" i="8"/>
  <c r="WUF17" i="8"/>
  <c r="WUB17" i="8"/>
  <c r="WTX17" i="8"/>
  <c r="WTT17" i="8"/>
  <c r="WTP17" i="8"/>
  <c r="WTL17" i="8"/>
  <c r="WTH17" i="8"/>
  <c r="WTD17" i="8"/>
  <c r="WSZ17" i="8"/>
  <c r="WSV17" i="8"/>
  <c r="WSR17" i="8"/>
  <c r="WSN17" i="8"/>
  <c r="WSJ17" i="8"/>
  <c r="WSF17" i="8"/>
  <c r="WSB17" i="8"/>
  <c r="WRX17" i="8"/>
  <c r="WRT17" i="8"/>
  <c r="WRP17" i="8"/>
  <c r="WRL17" i="8"/>
  <c r="WRH17" i="8"/>
  <c r="WRD17" i="8"/>
  <c r="WQZ17" i="8"/>
  <c r="WQV17" i="8"/>
  <c r="WQR17" i="8"/>
  <c r="WQN17" i="8"/>
  <c r="WQJ17" i="8"/>
  <c r="WQF17" i="8"/>
  <c r="WQB17" i="8"/>
  <c r="WPX17" i="8"/>
  <c r="WPT17" i="8"/>
  <c r="WPP17" i="8"/>
  <c r="WPL17" i="8"/>
  <c r="WPH17" i="8"/>
  <c r="WPD17" i="8"/>
  <c r="WOZ17" i="8"/>
  <c r="WOV17" i="8"/>
  <c r="WOR17" i="8"/>
  <c r="WON17" i="8"/>
  <c r="WOJ17" i="8"/>
  <c r="WOF17" i="8"/>
  <c r="WOB17" i="8"/>
  <c r="WNX17" i="8"/>
  <c r="WNT17" i="8"/>
  <c r="WNP17" i="8"/>
  <c r="WNL17" i="8"/>
  <c r="WNH17" i="8"/>
  <c r="WND17" i="8"/>
  <c r="WMZ17" i="8"/>
  <c r="WMV17" i="8"/>
  <c r="WMR17" i="8"/>
  <c r="WMN17" i="8"/>
  <c r="WMJ17" i="8"/>
  <c r="WMF17" i="8"/>
  <c r="WMB17" i="8"/>
  <c r="WLX17" i="8"/>
  <c r="WLT17" i="8"/>
  <c r="WLP17" i="8"/>
  <c r="WLL17" i="8"/>
  <c r="WLH17" i="8"/>
  <c r="WLD17" i="8"/>
  <c r="WKZ17" i="8"/>
  <c r="WKV17" i="8"/>
  <c r="WKR17" i="8"/>
  <c r="WKN17" i="8"/>
  <c r="WKJ17" i="8"/>
  <c r="WKF17" i="8"/>
  <c r="WKB17" i="8"/>
  <c r="WJX17" i="8"/>
  <c r="WJT17" i="8"/>
  <c r="WJP17" i="8"/>
  <c r="WJL17" i="8"/>
  <c r="WJH17" i="8"/>
  <c r="WJD17" i="8"/>
  <c r="WIZ17" i="8"/>
  <c r="WIV17" i="8"/>
  <c r="WIR17" i="8"/>
  <c r="WIN17" i="8"/>
  <c r="WIJ17" i="8"/>
  <c r="WIF17" i="8"/>
  <c r="WIB17" i="8"/>
  <c r="WHX17" i="8"/>
  <c r="WHT17" i="8"/>
  <c r="WHP17" i="8"/>
  <c r="WHL17" i="8"/>
  <c r="WHH17" i="8"/>
  <c r="WHD17" i="8"/>
  <c r="WGZ17" i="8"/>
  <c r="WGV17" i="8"/>
  <c r="WGR17" i="8"/>
  <c r="WGN17" i="8"/>
  <c r="WGJ17" i="8"/>
  <c r="WGF17" i="8"/>
  <c r="WGB17" i="8"/>
  <c r="WFX17" i="8"/>
  <c r="WFT17" i="8"/>
  <c r="WFP17" i="8"/>
  <c r="WFL17" i="8"/>
  <c r="WFH17" i="8"/>
  <c r="WFD17" i="8"/>
  <c r="WEZ17" i="8"/>
  <c r="WEV17" i="8"/>
  <c r="WER17" i="8"/>
  <c r="WEN17" i="8"/>
  <c r="WEJ17" i="8"/>
  <c r="WEF17" i="8"/>
  <c r="WEB17" i="8"/>
  <c r="WDX17" i="8"/>
  <c r="WDT17" i="8"/>
  <c r="WDP17" i="8"/>
  <c r="WDL17" i="8"/>
  <c r="WDH17" i="8"/>
  <c r="WDD17" i="8"/>
  <c r="WCZ17" i="8"/>
  <c r="WCV17" i="8"/>
  <c r="WCR17" i="8"/>
  <c r="WCN17" i="8"/>
  <c r="WCJ17" i="8"/>
  <c r="WCF17" i="8"/>
  <c r="WCB17" i="8"/>
  <c r="WBX17" i="8"/>
  <c r="WBT17" i="8"/>
  <c r="WBP17" i="8"/>
  <c r="WBL17" i="8"/>
  <c r="WBH17" i="8"/>
  <c r="WBD17" i="8"/>
  <c r="WAZ17" i="8"/>
  <c r="WAV17" i="8"/>
  <c r="WAR17" i="8"/>
  <c r="WAN17" i="8"/>
  <c r="WAJ17" i="8"/>
  <c r="WAF17" i="8"/>
  <c r="WAB17" i="8"/>
  <c r="VZX17" i="8"/>
  <c r="VZT17" i="8"/>
  <c r="VZP17" i="8"/>
  <c r="VZL17" i="8"/>
  <c r="VZH17" i="8"/>
  <c r="VZD17" i="8"/>
  <c r="VYZ17" i="8"/>
  <c r="VYV17" i="8"/>
  <c r="VYR17" i="8"/>
  <c r="VYN17" i="8"/>
  <c r="VYJ17" i="8"/>
  <c r="VYF17" i="8"/>
  <c r="VYB17" i="8"/>
  <c r="VXX17" i="8"/>
  <c r="VXT17" i="8"/>
  <c r="VXP17" i="8"/>
  <c r="VXL17" i="8"/>
  <c r="VXH17" i="8"/>
  <c r="VXD17" i="8"/>
  <c r="VWZ17" i="8"/>
  <c r="VWV17" i="8"/>
  <c r="VWR17" i="8"/>
  <c r="VWN17" i="8"/>
  <c r="VWJ17" i="8"/>
  <c r="VWF17" i="8"/>
  <c r="VWB17" i="8"/>
  <c r="VVX17" i="8"/>
  <c r="VVT17" i="8"/>
  <c r="VVP17" i="8"/>
  <c r="VVL17" i="8"/>
  <c r="VVH17" i="8"/>
  <c r="VVD17" i="8"/>
  <c r="VUZ17" i="8"/>
  <c r="VUV17" i="8"/>
  <c r="VUR17" i="8"/>
  <c r="VUN17" i="8"/>
  <c r="VUJ17" i="8"/>
  <c r="VUF17" i="8"/>
  <c r="VUB17" i="8"/>
  <c r="VTX17" i="8"/>
  <c r="VTT17" i="8"/>
  <c r="VTP17" i="8"/>
  <c r="VTL17" i="8"/>
  <c r="VTH17" i="8"/>
  <c r="VTD17" i="8"/>
  <c r="VSZ17" i="8"/>
  <c r="VSV17" i="8"/>
  <c r="VSR17" i="8"/>
  <c r="VSN17" i="8"/>
  <c r="VSJ17" i="8"/>
  <c r="VSF17" i="8"/>
  <c r="VSB17" i="8"/>
  <c r="VRX17" i="8"/>
  <c r="VRT17" i="8"/>
  <c r="VRP17" i="8"/>
  <c r="VRL17" i="8"/>
  <c r="VRH17" i="8"/>
  <c r="VRD17" i="8"/>
  <c r="VQZ17" i="8"/>
  <c r="VQV17" i="8"/>
  <c r="VQR17" i="8"/>
  <c r="VQN17" i="8"/>
  <c r="VQJ17" i="8"/>
  <c r="VQF17" i="8"/>
  <c r="VQB17" i="8"/>
  <c r="VPX17" i="8"/>
  <c r="VPT17" i="8"/>
  <c r="VPP17" i="8"/>
  <c r="VPL17" i="8"/>
  <c r="VPH17" i="8"/>
  <c r="VPD17" i="8"/>
  <c r="VOZ17" i="8"/>
  <c r="VOV17" i="8"/>
  <c r="VOR17" i="8"/>
  <c r="VON17" i="8"/>
  <c r="VOJ17" i="8"/>
  <c r="VOF17" i="8"/>
  <c r="VOB17" i="8"/>
  <c r="VNX17" i="8"/>
  <c r="VNT17" i="8"/>
  <c r="VNP17" i="8"/>
  <c r="VNL17" i="8"/>
  <c r="VNH17" i="8"/>
  <c r="VND17" i="8"/>
  <c r="VMZ17" i="8"/>
  <c r="VMV17" i="8"/>
  <c r="VMR17" i="8"/>
  <c r="VMN17" i="8"/>
  <c r="VMJ17" i="8"/>
  <c r="VMF17" i="8"/>
  <c r="VMB17" i="8"/>
  <c r="VLX17" i="8"/>
  <c r="VLT17" i="8"/>
  <c r="VLP17" i="8"/>
  <c r="VLL17" i="8"/>
  <c r="VLH17" i="8"/>
  <c r="VLD17" i="8"/>
  <c r="VKZ17" i="8"/>
  <c r="VKV17" i="8"/>
  <c r="VKR17" i="8"/>
  <c r="VKN17" i="8"/>
  <c r="VKJ17" i="8"/>
  <c r="VKF17" i="8"/>
  <c r="VKB17" i="8"/>
  <c r="VJX17" i="8"/>
  <c r="VJT17" i="8"/>
  <c r="VJP17" i="8"/>
  <c r="VJL17" i="8"/>
  <c r="VJH17" i="8"/>
  <c r="VJD17" i="8"/>
  <c r="VIZ17" i="8"/>
  <c r="VIV17" i="8"/>
  <c r="VIR17" i="8"/>
  <c r="VIN17" i="8"/>
  <c r="VIJ17" i="8"/>
  <c r="VIF17" i="8"/>
  <c r="VIB17" i="8"/>
  <c r="VHX17" i="8"/>
  <c r="VHT17" i="8"/>
  <c r="VHP17" i="8"/>
  <c r="VHL17" i="8"/>
  <c r="VHH17" i="8"/>
  <c r="VHD17" i="8"/>
  <c r="VGZ17" i="8"/>
  <c r="VGV17" i="8"/>
  <c r="VGR17" i="8"/>
  <c r="VGN17" i="8"/>
  <c r="VGJ17" i="8"/>
  <c r="VGF17" i="8"/>
  <c r="VGB17" i="8"/>
  <c r="VFX17" i="8"/>
  <c r="VFT17" i="8"/>
  <c r="VFP17" i="8"/>
  <c r="VFL17" i="8"/>
  <c r="VFH17" i="8"/>
  <c r="VFD17" i="8"/>
  <c r="VEZ17" i="8"/>
  <c r="VEV17" i="8"/>
  <c r="VER17" i="8"/>
  <c r="VEN17" i="8"/>
  <c r="VEJ17" i="8"/>
  <c r="VEF17" i="8"/>
  <c r="VEB17" i="8"/>
  <c r="VDX17" i="8"/>
  <c r="VDT17" i="8"/>
  <c r="VDP17" i="8"/>
  <c r="VDL17" i="8"/>
  <c r="VDH17" i="8"/>
  <c r="VDD17" i="8"/>
  <c r="VCZ17" i="8"/>
  <c r="VCV17" i="8"/>
  <c r="VCR17" i="8"/>
  <c r="VCN17" i="8"/>
  <c r="VCJ17" i="8"/>
  <c r="VCF17" i="8"/>
  <c r="VCB17" i="8"/>
  <c r="VBX17" i="8"/>
  <c r="VBT17" i="8"/>
  <c r="VBP17" i="8"/>
  <c r="VBL17" i="8"/>
  <c r="VBH17" i="8"/>
  <c r="VBD17" i="8"/>
  <c r="VAZ17" i="8"/>
  <c r="VAV17" i="8"/>
  <c r="VAR17" i="8"/>
  <c r="VAN17" i="8"/>
  <c r="VAJ17" i="8"/>
  <c r="VAF17" i="8"/>
  <c r="VAB17" i="8"/>
  <c r="UZX17" i="8"/>
  <c r="UZT17" i="8"/>
  <c r="UZP17" i="8"/>
  <c r="UZL17" i="8"/>
  <c r="UZH17" i="8"/>
  <c r="UZD17" i="8"/>
  <c r="UYZ17" i="8"/>
  <c r="UYV17" i="8"/>
  <c r="UYR17" i="8"/>
  <c r="UYN17" i="8"/>
  <c r="UYJ17" i="8"/>
  <c r="UYF17" i="8"/>
  <c r="UYB17" i="8"/>
  <c r="UXX17" i="8"/>
  <c r="UXT17" i="8"/>
  <c r="UXP17" i="8"/>
  <c r="UXL17" i="8"/>
  <c r="UXH17" i="8"/>
  <c r="UXD17" i="8"/>
  <c r="UWZ17" i="8"/>
  <c r="UWV17" i="8"/>
  <c r="UWR17" i="8"/>
  <c r="UWN17" i="8"/>
  <c r="UWJ17" i="8"/>
  <c r="UWF17" i="8"/>
  <c r="UWB17" i="8"/>
  <c r="UVX17" i="8"/>
  <c r="UVT17" i="8"/>
  <c r="UVP17" i="8"/>
  <c r="UVL17" i="8"/>
  <c r="UVH17" i="8"/>
  <c r="UVD17" i="8"/>
  <c r="UUZ17" i="8"/>
  <c r="UUV17" i="8"/>
  <c r="UUR17" i="8"/>
  <c r="UUN17" i="8"/>
  <c r="UUJ17" i="8"/>
  <c r="UUF17" i="8"/>
  <c r="UUB17" i="8"/>
  <c r="UTX17" i="8"/>
  <c r="UTT17" i="8"/>
  <c r="UTP17" i="8"/>
  <c r="UTL17" i="8"/>
  <c r="UTH17" i="8"/>
  <c r="UTD17" i="8"/>
  <c r="USZ17" i="8"/>
  <c r="USV17" i="8"/>
  <c r="USR17" i="8"/>
  <c r="USN17" i="8"/>
  <c r="USJ17" i="8"/>
  <c r="USF17" i="8"/>
  <c r="USB17" i="8"/>
  <c r="URX17" i="8"/>
  <c r="URT17" i="8"/>
  <c r="URP17" i="8"/>
  <c r="URL17" i="8"/>
  <c r="URH17" i="8"/>
  <c r="URD17" i="8"/>
  <c r="UQZ17" i="8"/>
  <c r="UQV17" i="8"/>
  <c r="UQR17" i="8"/>
  <c r="UQN17" i="8"/>
  <c r="UQJ17" i="8"/>
  <c r="UQF17" i="8"/>
  <c r="UQB17" i="8"/>
  <c r="UPX17" i="8"/>
  <c r="UPT17" i="8"/>
  <c r="UPP17" i="8"/>
  <c r="UPL17" i="8"/>
  <c r="UPH17" i="8"/>
  <c r="UPD17" i="8"/>
  <c r="UOZ17" i="8"/>
  <c r="UOV17" i="8"/>
  <c r="UOR17" i="8"/>
  <c r="UON17" i="8"/>
  <c r="UOJ17" i="8"/>
  <c r="UOF17" i="8"/>
  <c r="UOB17" i="8"/>
  <c r="UNX17" i="8"/>
  <c r="UNT17" i="8"/>
  <c r="UNP17" i="8"/>
  <c r="UNL17" i="8"/>
  <c r="UNH17" i="8"/>
  <c r="UND17" i="8"/>
  <c r="UMZ17" i="8"/>
  <c r="UMV17" i="8"/>
  <c r="UMR17" i="8"/>
  <c r="UMN17" i="8"/>
  <c r="UMJ17" i="8"/>
  <c r="UMF17" i="8"/>
  <c r="UMB17" i="8"/>
  <c r="ULX17" i="8"/>
  <c r="ULT17" i="8"/>
  <c r="ULP17" i="8"/>
  <c r="ULL17" i="8"/>
  <c r="ULH17" i="8"/>
  <c r="ULD17" i="8"/>
  <c r="UKZ17" i="8"/>
  <c r="UKV17" i="8"/>
  <c r="UKR17" i="8"/>
  <c r="UKN17" i="8"/>
  <c r="UKJ17" i="8"/>
  <c r="UKF17" i="8"/>
  <c r="UKB17" i="8"/>
  <c r="UJX17" i="8"/>
  <c r="UJT17" i="8"/>
  <c r="UJP17" i="8"/>
  <c r="UJL17" i="8"/>
  <c r="UJH17" i="8"/>
  <c r="UJD17" i="8"/>
  <c r="UIZ17" i="8"/>
  <c r="UIV17" i="8"/>
  <c r="UIR17" i="8"/>
  <c r="UIN17" i="8"/>
  <c r="UIJ17" i="8"/>
  <c r="UIF17" i="8"/>
  <c r="UIB17" i="8"/>
  <c r="UHX17" i="8"/>
  <c r="UHT17" i="8"/>
  <c r="UHP17" i="8"/>
  <c r="UHL17" i="8"/>
  <c r="UHH17" i="8"/>
  <c r="UHD17" i="8"/>
  <c r="UGZ17" i="8"/>
  <c r="UGV17" i="8"/>
  <c r="UGR17" i="8"/>
  <c r="UGN17" i="8"/>
  <c r="UGJ17" i="8"/>
  <c r="UGF17" i="8"/>
  <c r="UGB17" i="8"/>
  <c r="UFX17" i="8"/>
  <c r="UFT17" i="8"/>
  <c r="UFP17" i="8"/>
  <c r="UFL17" i="8"/>
  <c r="UFH17" i="8"/>
  <c r="UFD17" i="8"/>
  <c r="UEZ17" i="8"/>
  <c r="UEV17" i="8"/>
  <c r="UER17" i="8"/>
  <c r="UEN17" i="8"/>
  <c r="UEJ17" i="8"/>
  <c r="UEF17" i="8"/>
  <c r="UEB17" i="8"/>
  <c r="UDX17" i="8"/>
  <c r="UDT17" i="8"/>
  <c r="UDP17" i="8"/>
  <c r="UDL17" i="8"/>
  <c r="UDH17" i="8"/>
  <c r="UDD17" i="8"/>
  <c r="UCZ17" i="8"/>
  <c r="UCV17" i="8"/>
  <c r="UCR17" i="8"/>
  <c r="UCN17" i="8"/>
  <c r="UCJ17" i="8"/>
  <c r="UCF17" i="8"/>
  <c r="UCB17" i="8"/>
  <c r="UBX17" i="8"/>
  <c r="UBT17" i="8"/>
  <c r="UBP17" i="8"/>
  <c r="UBL17" i="8"/>
  <c r="UBH17" i="8"/>
  <c r="UBD17" i="8"/>
  <c r="UAZ17" i="8"/>
  <c r="UAV17" i="8"/>
  <c r="UAR17" i="8"/>
  <c r="UAN17" i="8"/>
  <c r="UAJ17" i="8"/>
  <c r="UAF17" i="8"/>
  <c r="UAB17" i="8"/>
  <c r="TZX17" i="8"/>
  <c r="TZT17" i="8"/>
  <c r="TZP17" i="8"/>
  <c r="TZL17" i="8"/>
  <c r="TZH17" i="8"/>
  <c r="TZD17" i="8"/>
  <c r="TYZ17" i="8"/>
  <c r="TYV17" i="8"/>
  <c r="TYR17" i="8"/>
  <c r="TYN17" i="8"/>
  <c r="TYJ17" i="8"/>
  <c r="TYF17" i="8"/>
  <c r="TYB17" i="8"/>
  <c r="TXX17" i="8"/>
  <c r="TXT17" i="8"/>
  <c r="TXP17" i="8"/>
  <c r="TXL17" i="8"/>
  <c r="TXH17" i="8"/>
  <c r="TXD17" i="8"/>
  <c r="TWZ17" i="8"/>
  <c r="TWV17" i="8"/>
  <c r="TWR17" i="8"/>
  <c r="TWN17" i="8"/>
  <c r="TWJ17" i="8"/>
  <c r="TWF17" i="8"/>
  <c r="TWB17" i="8"/>
  <c r="TVX17" i="8"/>
  <c r="TVT17" i="8"/>
  <c r="TVP17" i="8"/>
  <c r="TVL17" i="8"/>
  <c r="TVH17" i="8"/>
  <c r="TVD17" i="8"/>
  <c r="TUZ17" i="8"/>
  <c r="TUV17" i="8"/>
  <c r="TUR17" i="8"/>
  <c r="TUN17" i="8"/>
  <c r="TUJ17" i="8"/>
  <c r="TUF17" i="8"/>
  <c r="TUB17" i="8"/>
  <c r="TTX17" i="8"/>
  <c r="TTT17" i="8"/>
  <c r="TTP17" i="8"/>
  <c r="TTL17" i="8"/>
  <c r="TTH17" i="8"/>
  <c r="TTD17" i="8"/>
  <c r="TSZ17" i="8"/>
  <c r="TSV17" i="8"/>
  <c r="TSR17" i="8"/>
  <c r="TSN17" i="8"/>
  <c r="TSJ17" i="8"/>
  <c r="TSF17" i="8"/>
  <c r="TSB17" i="8"/>
  <c r="TRX17" i="8"/>
  <c r="TRT17" i="8"/>
  <c r="TRP17" i="8"/>
  <c r="TRL17" i="8"/>
  <c r="TRH17" i="8"/>
  <c r="TRD17" i="8"/>
  <c r="TQZ17" i="8"/>
  <c r="TQV17" i="8"/>
  <c r="TQR17" i="8"/>
  <c r="TQN17" i="8"/>
  <c r="TQJ17" i="8"/>
  <c r="TQF17" i="8"/>
  <c r="TQB17" i="8"/>
  <c r="TPX17" i="8"/>
  <c r="TPT17" i="8"/>
  <c r="TPP17" i="8"/>
  <c r="TPL17" i="8"/>
  <c r="TPH17" i="8"/>
  <c r="TPD17" i="8"/>
  <c r="TOZ17" i="8"/>
  <c r="TOV17" i="8"/>
  <c r="TOR17" i="8"/>
  <c r="TON17" i="8"/>
  <c r="TOJ17" i="8"/>
  <c r="TOF17" i="8"/>
  <c r="TOB17" i="8"/>
  <c r="TNX17" i="8"/>
  <c r="TNT17" i="8"/>
  <c r="TNP17" i="8"/>
  <c r="TNL17" i="8"/>
  <c r="TNH17" i="8"/>
  <c r="TND17" i="8"/>
  <c r="TMZ17" i="8"/>
  <c r="TMV17" i="8"/>
  <c r="TMR17" i="8"/>
  <c r="TMN17" i="8"/>
  <c r="TMJ17" i="8"/>
  <c r="TMF17" i="8"/>
  <c r="TMB17" i="8"/>
  <c r="TLX17" i="8"/>
  <c r="TLT17" i="8"/>
  <c r="TLP17" i="8"/>
  <c r="TLL17" i="8"/>
  <c r="TLH17" i="8"/>
  <c r="TLD17" i="8"/>
  <c r="TKZ17" i="8"/>
  <c r="TKV17" i="8"/>
  <c r="TKR17" i="8"/>
  <c r="TKN17" i="8"/>
  <c r="TKJ17" i="8"/>
  <c r="TKF17" i="8"/>
  <c r="TKB17" i="8"/>
  <c r="TJX17" i="8"/>
  <c r="TJT17" i="8"/>
  <c r="TJP17" i="8"/>
  <c r="TJL17" i="8"/>
  <c r="TJH17" i="8"/>
  <c r="TJD17" i="8"/>
  <c r="TIZ17" i="8"/>
  <c r="TIV17" i="8"/>
  <c r="TIR17" i="8"/>
  <c r="TIN17" i="8"/>
  <c r="TIJ17" i="8"/>
  <c r="TIF17" i="8"/>
  <c r="TIB17" i="8"/>
  <c r="THX17" i="8"/>
  <c r="THT17" i="8"/>
  <c r="THP17" i="8"/>
  <c r="THL17" i="8"/>
  <c r="THH17" i="8"/>
  <c r="THD17" i="8"/>
  <c r="TGZ17" i="8"/>
  <c r="TGV17" i="8"/>
  <c r="TGR17" i="8"/>
  <c r="TGN17" i="8"/>
  <c r="TGJ17" i="8"/>
  <c r="TGF17" i="8"/>
  <c r="TGB17" i="8"/>
  <c r="TFX17" i="8"/>
  <c r="TFT17" i="8"/>
  <c r="TFP17" i="8"/>
  <c r="TFL17" i="8"/>
  <c r="TFH17" i="8"/>
  <c r="TFD17" i="8"/>
  <c r="TEZ17" i="8"/>
  <c r="TEV17" i="8"/>
  <c r="TER17" i="8"/>
  <c r="TEN17" i="8"/>
  <c r="TEJ17" i="8"/>
  <c r="TEF17" i="8"/>
  <c r="TEB17" i="8"/>
  <c r="TDX17" i="8"/>
  <c r="TDT17" i="8"/>
  <c r="TDP17" i="8"/>
  <c r="TDL17" i="8"/>
  <c r="TDH17" i="8"/>
  <c r="TDD17" i="8"/>
  <c r="TCZ17" i="8"/>
  <c r="TCV17" i="8"/>
  <c r="TCR17" i="8"/>
  <c r="TCN17" i="8"/>
  <c r="TCJ17" i="8"/>
  <c r="TCF17" i="8"/>
  <c r="TCB17" i="8"/>
  <c r="TBX17" i="8"/>
  <c r="TBT17" i="8"/>
  <c r="TBP17" i="8"/>
  <c r="TBL17" i="8"/>
  <c r="TBH17" i="8"/>
  <c r="TBD17" i="8"/>
  <c r="TAZ17" i="8"/>
  <c r="TAV17" i="8"/>
  <c r="TAR17" i="8"/>
  <c r="TAN17" i="8"/>
  <c r="TAJ17" i="8"/>
  <c r="TAF17" i="8"/>
  <c r="TAB17" i="8"/>
  <c r="SZX17" i="8"/>
  <c r="SZT17" i="8"/>
  <c r="SZP17" i="8"/>
  <c r="SZL17" i="8"/>
  <c r="SZH17" i="8"/>
  <c r="SZD17" i="8"/>
  <c r="SYZ17" i="8"/>
  <c r="SYV17" i="8"/>
  <c r="SYR17" i="8"/>
  <c r="SYN17" i="8"/>
  <c r="SYJ17" i="8"/>
  <c r="SYF17" i="8"/>
  <c r="SYB17" i="8"/>
  <c r="SXX17" i="8"/>
  <c r="SXT17" i="8"/>
  <c r="SXP17" i="8"/>
  <c r="SXL17" i="8"/>
  <c r="SXH17" i="8"/>
  <c r="SXD17" i="8"/>
  <c r="SWZ17" i="8"/>
  <c r="SWV17" i="8"/>
  <c r="SWR17" i="8"/>
  <c r="SWN17" i="8"/>
  <c r="SWJ17" i="8"/>
  <c r="SWF17" i="8"/>
  <c r="SWB17" i="8"/>
  <c r="SVX17" i="8"/>
  <c r="SVT17" i="8"/>
  <c r="SVP17" i="8"/>
  <c r="SVL17" i="8"/>
  <c r="SVH17" i="8"/>
  <c r="SVD17" i="8"/>
  <c r="SUZ17" i="8"/>
  <c r="SUV17" i="8"/>
  <c r="SUR17" i="8"/>
  <c r="SUN17" i="8"/>
  <c r="SUJ17" i="8"/>
  <c r="SUF17" i="8"/>
  <c r="SUB17" i="8"/>
  <c r="STX17" i="8"/>
  <c r="STT17" i="8"/>
  <c r="STP17" i="8"/>
  <c r="STL17" i="8"/>
  <c r="STH17" i="8"/>
  <c r="STD17" i="8"/>
  <c r="SSZ17" i="8"/>
  <c r="SSV17" i="8"/>
  <c r="SSR17" i="8"/>
  <c r="SSN17" i="8"/>
  <c r="SSJ17" i="8"/>
  <c r="SSF17" i="8"/>
  <c r="SSB17" i="8"/>
  <c r="SRX17" i="8"/>
  <c r="SRT17" i="8"/>
  <c r="SRP17" i="8"/>
  <c r="SRL17" i="8"/>
  <c r="SRH17" i="8"/>
  <c r="SRD17" i="8"/>
  <c r="SQZ17" i="8"/>
  <c r="SQV17" i="8"/>
  <c r="SQR17" i="8"/>
  <c r="SQN17" i="8"/>
  <c r="SQJ17" i="8"/>
  <c r="SQF17" i="8"/>
  <c r="SQB17" i="8"/>
  <c r="SPX17" i="8"/>
  <c r="SPT17" i="8"/>
  <c r="SPP17" i="8"/>
  <c r="SPL17" i="8"/>
  <c r="SPH17" i="8"/>
  <c r="SPD17" i="8"/>
  <c r="SOZ17" i="8"/>
  <c r="SOV17" i="8"/>
  <c r="SOR17" i="8"/>
  <c r="SON17" i="8"/>
  <c r="SOJ17" i="8"/>
  <c r="SOF17" i="8"/>
  <c r="SOB17" i="8"/>
  <c r="SNX17" i="8"/>
  <c r="SNT17" i="8"/>
  <c r="SNP17" i="8"/>
  <c r="SNL17" i="8"/>
  <c r="SNH17" i="8"/>
  <c r="SND17" i="8"/>
  <c r="SMZ17" i="8"/>
  <c r="SMV17" i="8"/>
  <c r="SMR17" i="8"/>
  <c r="SMN17" i="8"/>
  <c r="SMJ17" i="8"/>
  <c r="SMF17" i="8"/>
  <c r="SMB17" i="8"/>
  <c r="SLX17" i="8"/>
  <c r="SLT17" i="8"/>
  <c r="SLP17" i="8"/>
  <c r="SLL17" i="8"/>
  <c r="SLH17" i="8"/>
  <c r="SLD17" i="8"/>
  <c r="SKZ17" i="8"/>
  <c r="SKV17" i="8"/>
  <c r="SKR17" i="8"/>
  <c r="SKN17" i="8"/>
  <c r="SKJ17" i="8"/>
  <c r="SKF17" i="8"/>
  <c r="SKB17" i="8"/>
  <c r="SJX17" i="8"/>
  <c r="SJT17" i="8"/>
  <c r="SJP17" i="8"/>
  <c r="SJL17" i="8"/>
  <c r="SJH17" i="8"/>
  <c r="SJD17" i="8"/>
  <c r="SIZ17" i="8"/>
  <c r="SIV17" i="8"/>
  <c r="SIR17" i="8"/>
  <c r="SIN17" i="8"/>
  <c r="SIJ17" i="8"/>
  <c r="SIF17" i="8"/>
  <c r="SIB17" i="8"/>
  <c r="SHX17" i="8"/>
  <c r="SHT17" i="8"/>
  <c r="SHP17" i="8"/>
  <c r="SHL17" i="8"/>
  <c r="SHH17" i="8"/>
  <c r="SHD17" i="8"/>
  <c r="SGZ17" i="8"/>
  <c r="SGV17" i="8"/>
  <c r="SGR17" i="8"/>
  <c r="SGN17" i="8"/>
  <c r="SGJ17" i="8"/>
  <c r="SGF17" i="8"/>
  <c r="SGB17" i="8"/>
  <c r="SFX17" i="8"/>
  <c r="SFT17" i="8"/>
  <c r="SFP17" i="8"/>
  <c r="SFL17" i="8"/>
  <c r="SFH17" i="8"/>
  <c r="SFD17" i="8"/>
  <c r="SEZ17" i="8"/>
  <c r="SEV17" i="8"/>
  <c r="SER17" i="8"/>
  <c r="SEN17" i="8"/>
  <c r="SEJ17" i="8"/>
  <c r="SEF17" i="8"/>
  <c r="SEB17" i="8"/>
  <c r="SDX17" i="8"/>
  <c r="SDT17" i="8"/>
  <c r="SDP17" i="8"/>
  <c r="SDL17" i="8"/>
  <c r="SDH17" i="8"/>
  <c r="SDD17" i="8"/>
  <c r="SCZ17" i="8"/>
  <c r="SCV17" i="8"/>
  <c r="SCR17" i="8"/>
  <c r="SCN17" i="8"/>
  <c r="SCJ17" i="8"/>
  <c r="SCF17" i="8"/>
  <c r="SCB17" i="8"/>
  <c r="SBX17" i="8"/>
  <c r="SBT17" i="8"/>
  <c r="SBP17" i="8"/>
  <c r="SBL17" i="8"/>
  <c r="SBH17" i="8"/>
  <c r="SBD17" i="8"/>
  <c r="SAZ17" i="8"/>
  <c r="SAV17" i="8"/>
  <c r="SAR17" i="8"/>
  <c r="SAN17" i="8"/>
  <c r="SAJ17" i="8"/>
  <c r="SAF17" i="8"/>
  <c r="SAB17" i="8"/>
  <c r="RZX17" i="8"/>
  <c r="RZT17" i="8"/>
  <c r="RZP17" i="8"/>
  <c r="RZL17" i="8"/>
  <c r="RZH17" i="8"/>
  <c r="RZD17" i="8"/>
  <c r="RYZ17" i="8"/>
  <c r="RYV17" i="8"/>
  <c r="RYR17" i="8"/>
  <c r="RYN17" i="8"/>
  <c r="RYJ17" i="8"/>
  <c r="RYF17" i="8"/>
  <c r="RYB17" i="8"/>
  <c r="RXX17" i="8"/>
  <c r="RXT17" i="8"/>
  <c r="RXP17" i="8"/>
  <c r="RXL17" i="8"/>
  <c r="RXH17" i="8"/>
  <c r="RXD17" i="8"/>
  <c r="RWZ17" i="8"/>
  <c r="RWV17" i="8"/>
  <c r="RWR17" i="8"/>
  <c r="RWN17" i="8"/>
  <c r="RWJ17" i="8"/>
  <c r="RWF17" i="8"/>
  <c r="RWB17" i="8"/>
  <c r="RVX17" i="8"/>
  <c r="RVT17" i="8"/>
  <c r="RVP17" i="8"/>
  <c r="RVL17" i="8"/>
  <c r="RVH17" i="8"/>
  <c r="RVD17" i="8"/>
  <c r="RUZ17" i="8"/>
  <c r="RUV17" i="8"/>
  <c r="RUR17" i="8"/>
  <c r="RUN17" i="8"/>
  <c r="RUJ17" i="8"/>
  <c r="RUF17" i="8"/>
  <c r="RUB17" i="8"/>
  <c r="RTX17" i="8"/>
  <c r="RTT17" i="8"/>
  <c r="RTP17" i="8"/>
  <c r="RTL17" i="8"/>
  <c r="RTH17" i="8"/>
  <c r="RTD17" i="8"/>
  <c r="RSZ17" i="8"/>
  <c r="RSV17" i="8"/>
  <c r="RSR17" i="8"/>
  <c r="RSN17" i="8"/>
  <c r="RSJ17" i="8"/>
  <c r="RSF17" i="8"/>
  <c r="RSB17" i="8"/>
  <c r="RRX17" i="8"/>
  <c r="RRT17" i="8"/>
  <c r="RRP17" i="8"/>
  <c r="RRL17" i="8"/>
  <c r="RRH17" i="8"/>
  <c r="RRD17" i="8"/>
  <c r="RQZ17" i="8"/>
  <c r="RQV17" i="8"/>
  <c r="RQR17" i="8"/>
  <c r="RQN17" i="8"/>
  <c r="RQJ17" i="8"/>
  <c r="RQF17" i="8"/>
  <c r="RQB17" i="8"/>
  <c r="RPX17" i="8"/>
  <c r="RPT17" i="8"/>
  <c r="RPP17" i="8"/>
  <c r="RPL17" i="8"/>
  <c r="RPH17" i="8"/>
  <c r="RPD17" i="8"/>
  <c r="ROZ17" i="8"/>
  <c r="ROV17" i="8"/>
  <c r="ROR17" i="8"/>
  <c r="RON17" i="8"/>
  <c r="ROJ17" i="8"/>
  <c r="ROF17" i="8"/>
  <c r="ROB17" i="8"/>
  <c r="RNX17" i="8"/>
  <c r="RNT17" i="8"/>
  <c r="RNP17" i="8"/>
  <c r="RNL17" i="8"/>
  <c r="RNH17" i="8"/>
  <c r="RND17" i="8"/>
  <c r="RMZ17" i="8"/>
  <c r="RMV17" i="8"/>
  <c r="RMR17" i="8"/>
  <c r="RMN17" i="8"/>
  <c r="RMJ17" i="8"/>
  <c r="RMF17" i="8"/>
  <c r="RMB17" i="8"/>
  <c r="RLX17" i="8"/>
  <c r="RLT17" i="8"/>
  <c r="RLP17" i="8"/>
  <c r="RLL17" i="8"/>
  <c r="RLH17" i="8"/>
  <c r="RLD17" i="8"/>
  <c r="RKZ17" i="8"/>
  <c r="RKV17" i="8"/>
  <c r="RKR17" i="8"/>
  <c r="RKN17" i="8"/>
  <c r="RKJ17" i="8"/>
  <c r="RKF17" i="8"/>
  <c r="RKB17" i="8"/>
  <c r="RJX17" i="8"/>
  <c r="RJT17" i="8"/>
  <c r="RJP17" i="8"/>
  <c r="RJL17" i="8"/>
  <c r="RJH17" i="8"/>
  <c r="RJD17" i="8"/>
  <c r="RIZ17" i="8"/>
  <c r="RIV17" i="8"/>
  <c r="RIR17" i="8"/>
  <c r="RIN17" i="8"/>
  <c r="RIJ17" i="8"/>
  <c r="RIF17" i="8"/>
  <c r="RIB17" i="8"/>
  <c r="RHX17" i="8"/>
  <c r="RHT17" i="8"/>
  <c r="RHP17" i="8"/>
  <c r="RHL17" i="8"/>
  <c r="RHH17" i="8"/>
  <c r="RHD17" i="8"/>
  <c r="RGZ17" i="8"/>
  <c r="RGV17" i="8"/>
  <c r="RGR17" i="8"/>
  <c r="RGN17" i="8"/>
  <c r="RGJ17" i="8"/>
  <c r="RGF17" i="8"/>
  <c r="RGB17" i="8"/>
  <c r="RFX17" i="8"/>
  <c r="RFT17" i="8"/>
  <c r="RFP17" i="8"/>
  <c r="RFL17" i="8"/>
  <c r="RFH17" i="8"/>
  <c r="RFD17" i="8"/>
  <c r="REZ17" i="8"/>
  <c r="REV17" i="8"/>
  <c r="RER17" i="8"/>
  <c r="REN17" i="8"/>
  <c r="REJ17" i="8"/>
  <c r="REF17" i="8"/>
  <c r="REB17" i="8"/>
  <c r="RDX17" i="8"/>
  <c r="RDT17" i="8"/>
  <c r="RDP17" i="8"/>
  <c r="RDL17" i="8"/>
  <c r="RDH17" i="8"/>
  <c r="RDD17" i="8"/>
  <c r="RCZ17" i="8"/>
  <c r="RCV17" i="8"/>
  <c r="RCR17" i="8"/>
  <c r="RCN17" i="8"/>
  <c r="RCJ17" i="8"/>
  <c r="RCF17" i="8"/>
  <c r="RCB17" i="8"/>
  <c r="RBX17" i="8"/>
  <c r="RBT17" i="8"/>
  <c r="RBP17" i="8"/>
  <c r="RBL17" i="8"/>
  <c r="RBH17" i="8"/>
  <c r="RBD17" i="8"/>
  <c r="RAZ17" i="8"/>
  <c r="RAV17" i="8"/>
  <c r="RAR17" i="8"/>
  <c r="RAN17" i="8"/>
  <c r="RAJ17" i="8"/>
  <c r="RAF17" i="8"/>
  <c r="RAB17" i="8"/>
  <c r="QZX17" i="8"/>
  <c r="QZT17" i="8"/>
  <c r="QZP17" i="8"/>
  <c r="QZL17" i="8"/>
  <c r="QZH17" i="8"/>
  <c r="QZD17" i="8"/>
  <c r="QYZ17" i="8"/>
  <c r="QYV17" i="8"/>
  <c r="QYR17" i="8"/>
  <c r="QYN17" i="8"/>
  <c r="QYJ17" i="8"/>
  <c r="QYF17" i="8"/>
  <c r="QYB17" i="8"/>
  <c r="QXX17" i="8"/>
  <c r="QXT17" i="8"/>
  <c r="QXP17" i="8"/>
  <c r="QXL17" i="8"/>
  <c r="QXH17" i="8"/>
  <c r="QXD17" i="8"/>
  <c r="QWZ17" i="8"/>
  <c r="QWV17" i="8"/>
  <c r="QWR17" i="8"/>
  <c r="QWN17" i="8"/>
  <c r="QWJ17" i="8"/>
  <c r="QWF17" i="8"/>
  <c r="QWB17" i="8"/>
  <c r="QVX17" i="8"/>
  <c r="QVT17" i="8"/>
  <c r="QVP17" i="8"/>
  <c r="QVL17" i="8"/>
  <c r="QVH17" i="8"/>
  <c r="QVD17" i="8"/>
  <c r="QUZ17" i="8"/>
  <c r="QUV17" i="8"/>
  <c r="QUR17" i="8"/>
  <c r="QUN17" i="8"/>
  <c r="QUJ17" i="8"/>
  <c r="QUF17" i="8"/>
  <c r="QUB17" i="8"/>
  <c r="QTX17" i="8"/>
  <c r="QTT17" i="8"/>
  <c r="QTP17" i="8"/>
  <c r="QTL17" i="8"/>
  <c r="QTH17" i="8"/>
  <c r="QTD17" i="8"/>
  <c r="QSZ17" i="8"/>
  <c r="QSV17" i="8"/>
  <c r="QSR17" i="8"/>
  <c r="QSN17" i="8"/>
  <c r="QSJ17" i="8"/>
  <c r="QSF17" i="8"/>
  <c r="QSB17" i="8"/>
  <c r="QRX17" i="8"/>
  <c r="QRT17" i="8"/>
  <c r="QRP17" i="8"/>
  <c r="QRL17" i="8"/>
  <c r="QRH17" i="8"/>
  <c r="QRD17" i="8"/>
  <c r="QQZ17" i="8"/>
  <c r="QQV17" i="8"/>
  <c r="QQR17" i="8"/>
  <c r="QQN17" i="8"/>
  <c r="QQJ17" i="8"/>
  <c r="QQF17" i="8"/>
  <c r="QQB17" i="8"/>
  <c r="QPX17" i="8"/>
  <c r="QPT17" i="8"/>
  <c r="QPP17" i="8"/>
  <c r="QPL17" i="8"/>
  <c r="QPH17" i="8"/>
  <c r="QPD17" i="8"/>
  <c r="QOZ17" i="8"/>
  <c r="QOV17" i="8"/>
  <c r="QOR17" i="8"/>
  <c r="QON17" i="8"/>
  <c r="QOJ17" i="8"/>
  <c r="QOF17" i="8"/>
  <c r="QOB17" i="8"/>
  <c r="QNX17" i="8"/>
  <c r="QNT17" i="8"/>
  <c r="QNP17" i="8"/>
  <c r="QNL17" i="8"/>
  <c r="QNH17" i="8"/>
  <c r="QND17" i="8"/>
  <c r="QMZ17" i="8"/>
  <c r="QMV17" i="8"/>
  <c r="QMR17" i="8"/>
  <c r="QMN17" i="8"/>
  <c r="QMJ17" i="8"/>
  <c r="QMF17" i="8"/>
  <c r="QMB17" i="8"/>
  <c r="QLX17" i="8"/>
  <c r="QLT17" i="8"/>
  <c r="QLP17" i="8"/>
  <c r="QLL17" i="8"/>
  <c r="QLH17" i="8"/>
  <c r="QLD17" i="8"/>
  <c r="QKZ17" i="8"/>
  <c r="QKV17" i="8"/>
  <c r="QKR17" i="8"/>
  <c r="QKN17" i="8"/>
  <c r="QKJ17" i="8"/>
  <c r="QKF17" i="8"/>
  <c r="QKB17" i="8"/>
  <c r="QJX17" i="8"/>
  <c r="QJT17" i="8"/>
  <c r="QJP17" i="8"/>
  <c r="QJL17" i="8"/>
  <c r="QJH17" i="8"/>
  <c r="QJD17" i="8"/>
  <c r="QIZ17" i="8"/>
  <c r="QIV17" i="8"/>
  <c r="QIR17" i="8"/>
  <c r="QIN17" i="8"/>
  <c r="QIJ17" i="8"/>
  <c r="QIF17" i="8"/>
  <c r="QIB17" i="8"/>
  <c r="QHX17" i="8"/>
  <c r="QHT17" i="8"/>
  <c r="QHP17" i="8"/>
  <c r="QHL17" i="8"/>
  <c r="QHH17" i="8"/>
  <c r="QHD17" i="8"/>
  <c r="QGZ17" i="8"/>
  <c r="QGV17" i="8"/>
  <c r="QGR17" i="8"/>
  <c r="QGN17" i="8"/>
  <c r="QGJ17" i="8"/>
  <c r="QGF17" i="8"/>
  <c r="QGB17" i="8"/>
  <c r="QFX17" i="8"/>
  <c r="QFT17" i="8"/>
  <c r="QFP17" i="8"/>
  <c r="QFL17" i="8"/>
  <c r="QFH17" i="8"/>
  <c r="QFD17" i="8"/>
  <c r="QEZ17" i="8"/>
  <c r="QEV17" i="8"/>
  <c r="QER17" i="8"/>
  <c r="QEN17" i="8"/>
  <c r="QEJ17" i="8"/>
  <c r="QEF17" i="8"/>
  <c r="QEB17" i="8"/>
  <c r="QDX17" i="8"/>
  <c r="QDT17" i="8"/>
  <c r="QDP17" i="8"/>
  <c r="QDL17" i="8"/>
  <c r="QDH17" i="8"/>
  <c r="QDD17" i="8"/>
  <c r="QCZ17" i="8"/>
  <c r="QCV17" i="8"/>
  <c r="QCR17" i="8"/>
  <c r="QCN17" i="8"/>
  <c r="QCJ17" i="8"/>
  <c r="QCF17" i="8"/>
  <c r="QCB17" i="8"/>
  <c r="QBX17" i="8"/>
  <c r="QBT17" i="8"/>
  <c r="QBP17" i="8"/>
  <c r="QBL17" i="8"/>
  <c r="QBH17" i="8"/>
  <c r="QBD17" i="8"/>
  <c r="QAZ17" i="8"/>
  <c r="QAV17" i="8"/>
  <c r="QAR17" i="8"/>
  <c r="QAN17" i="8"/>
  <c r="QAJ17" i="8"/>
  <c r="QAF17" i="8"/>
  <c r="QAB17" i="8"/>
  <c r="PZX17" i="8"/>
  <c r="PZT17" i="8"/>
  <c r="PZP17" i="8"/>
  <c r="PZL17" i="8"/>
  <c r="PZH17" i="8"/>
  <c r="PZD17" i="8"/>
  <c r="PYZ17" i="8"/>
  <c r="PYV17" i="8"/>
  <c r="PYR17" i="8"/>
  <c r="PYN17" i="8"/>
  <c r="PYJ17" i="8"/>
  <c r="PYF17" i="8"/>
  <c r="PYB17" i="8"/>
  <c r="PXX17" i="8"/>
  <c r="PXT17" i="8"/>
  <c r="PXP17" i="8"/>
  <c r="PXL17" i="8"/>
  <c r="PXH17" i="8"/>
  <c r="PXD17" i="8"/>
  <c r="PWZ17" i="8"/>
  <c r="PWV17" i="8"/>
  <c r="PWR17" i="8"/>
  <c r="PWN17" i="8"/>
  <c r="PWJ17" i="8"/>
  <c r="PWF17" i="8"/>
  <c r="PWB17" i="8"/>
  <c r="PVX17" i="8"/>
  <c r="PVT17" i="8"/>
  <c r="PVP17" i="8"/>
  <c r="PVL17" i="8"/>
  <c r="PVH17" i="8"/>
  <c r="PVD17" i="8"/>
  <c r="PUZ17" i="8"/>
  <c r="PUV17" i="8"/>
  <c r="PUR17" i="8"/>
  <c r="PUN17" i="8"/>
  <c r="PUJ17" i="8"/>
  <c r="PUF17" i="8"/>
  <c r="PUB17" i="8"/>
  <c r="PTX17" i="8"/>
  <c r="PTT17" i="8"/>
  <c r="PTP17" i="8"/>
  <c r="PTL17" i="8"/>
  <c r="PTH17" i="8"/>
  <c r="PTD17" i="8"/>
  <c r="PSZ17" i="8"/>
  <c r="PSV17" i="8"/>
  <c r="PSR17" i="8"/>
  <c r="PSN17" i="8"/>
  <c r="PSJ17" i="8"/>
  <c r="PSF17" i="8"/>
  <c r="PSB17" i="8"/>
  <c r="PRX17" i="8"/>
  <c r="PRT17" i="8"/>
  <c r="PRP17" i="8"/>
  <c r="PRL17" i="8"/>
  <c r="PRH17" i="8"/>
  <c r="PRD17" i="8"/>
  <c r="PQZ17" i="8"/>
  <c r="PQV17" i="8"/>
  <c r="PQR17" i="8"/>
  <c r="PQN17" i="8"/>
  <c r="PQJ17" i="8"/>
  <c r="PQF17" i="8"/>
  <c r="PQB17" i="8"/>
  <c r="PPX17" i="8"/>
  <c r="PPT17" i="8"/>
  <c r="PPP17" i="8"/>
  <c r="PPL17" i="8"/>
  <c r="PPH17" i="8"/>
  <c r="PPD17" i="8"/>
  <c r="POZ17" i="8"/>
  <c r="POV17" i="8"/>
  <c r="POR17" i="8"/>
  <c r="PON17" i="8"/>
  <c r="POJ17" i="8"/>
  <c r="POF17" i="8"/>
  <c r="POB17" i="8"/>
  <c r="PNX17" i="8"/>
  <c r="PNT17" i="8"/>
  <c r="PNP17" i="8"/>
  <c r="PNL17" i="8"/>
  <c r="PNH17" i="8"/>
  <c r="PND17" i="8"/>
  <c r="PMZ17" i="8"/>
  <c r="PMV17" i="8"/>
  <c r="PMR17" i="8"/>
  <c r="PMN17" i="8"/>
  <c r="PMJ17" i="8"/>
  <c r="PMF17" i="8"/>
  <c r="PMB17" i="8"/>
  <c r="PLX17" i="8"/>
  <c r="PLT17" i="8"/>
  <c r="PLP17" i="8"/>
  <c r="PLL17" i="8"/>
  <c r="PLH17" i="8"/>
  <c r="PLD17" i="8"/>
  <c r="PKZ17" i="8"/>
  <c r="PKV17" i="8"/>
  <c r="PKR17" i="8"/>
  <c r="PKN17" i="8"/>
  <c r="PKJ17" i="8"/>
  <c r="PKF17" i="8"/>
  <c r="PKB17" i="8"/>
  <c r="PJX17" i="8"/>
  <c r="PJT17" i="8"/>
  <c r="PJP17" i="8"/>
  <c r="PJL17" i="8"/>
  <c r="PJH17" i="8"/>
  <c r="PJD17" i="8"/>
  <c r="PIZ17" i="8"/>
  <c r="PIV17" i="8"/>
  <c r="PIR17" i="8"/>
  <c r="PIN17" i="8"/>
  <c r="PIJ17" i="8"/>
  <c r="PIF17" i="8"/>
  <c r="PIB17" i="8"/>
  <c r="PHX17" i="8"/>
  <c r="PHT17" i="8"/>
  <c r="PHP17" i="8"/>
  <c r="PHL17" i="8"/>
  <c r="PHH17" i="8"/>
  <c r="PHD17" i="8"/>
  <c r="PGZ17" i="8"/>
  <c r="PGV17" i="8"/>
  <c r="PGR17" i="8"/>
  <c r="PGN17" i="8"/>
  <c r="PGJ17" i="8"/>
  <c r="PGF17" i="8"/>
  <c r="PGB17" i="8"/>
  <c r="PFX17" i="8"/>
  <c r="PFT17" i="8"/>
  <c r="PFP17" i="8"/>
  <c r="PFL17" i="8"/>
  <c r="PFH17" i="8"/>
  <c r="PFD17" i="8"/>
  <c r="PEZ17" i="8"/>
  <c r="PEV17" i="8"/>
  <c r="PER17" i="8"/>
  <c r="PEN17" i="8"/>
  <c r="PEJ17" i="8"/>
  <c r="PEF17" i="8"/>
  <c r="PEB17" i="8"/>
  <c r="PDX17" i="8"/>
  <c r="PDT17" i="8"/>
  <c r="PDP17" i="8"/>
  <c r="PDL17" i="8"/>
  <c r="PDH17" i="8"/>
  <c r="PDD17" i="8"/>
  <c r="PCZ17" i="8"/>
  <c r="PCV17" i="8"/>
  <c r="PCR17" i="8"/>
  <c r="PCN17" i="8"/>
  <c r="PCJ17" i="8"/>
  <c r="PCF17" i="8"/>
  <c r="PCB17" i="8"/>
  <c r="PBX17" i="8"/>
  <c r="PBT17" i="8"/>
  <c r="PBP17" i="8"/>
  <c r="PBL17" i="8"/>
  <c r="PBH17" i="8"/>
  <c r="PBD17" i="8"/>
  <c r="PAZ17" i="8"/>
  <c r="PAV17" i="8"/>
  <c r="PAR17" i="8"/>
  <c r="PAN17" i="8"/>
  <c r="PAJ17" i="8"/>
  <c r="PAF17" i="8"/>
  <c r="PAB17" i="8"/>
  <c r="OZX17" i="8"/>
  <c r="OZT17" i="8"/>
  <c r="OZP17" i="8"/>
  <c r="OZL17" i="8"/>
  <c r="OZH17" i="8"/>
  <c r="OZD17" i="8"/>
  <c r="OYZ17" i="8"/>
  <c r="OYV17" i="8"/>
  <c r="OYR17" i="8"/>
  <c r="OYN17" i="8"/>
  <c r="OYJ17" i="8"/>
  <c r="OYF17" i="8"/>
  <c r="OYB17" i="8"/>
  <c r="OXX17" i="8"/>
  <c r="OXT17" i="8"/>
  <c r="OXP17" i="8"/>
  <c r="OXL17" i="8"/>
  <c r="OXH17" i="8"/>
  <c r="OXD17" i="8"/>
  <c r="OWZ17" i="8"/>
  <c r="OWV17" i="8"/>
  <c r="OWR17" i="8"/>
  <c r="OWN17" i="8"/>
  <c r="OWJ17" i="8"/>
  <c r="OWF17" i="8"/>
  <c r="OWB17" i="8"/>
  <c r="OVX17" i="8"/>
  <c r="OVT17" i="8"/>
  <c r="OVP17" i="8"/>
  <c r="OVL17" i="8"/>
  <c r="OVH17" i="8"/>
  <c r="OVD17" i="8"/>
  <c r="OUZ17" i="8"/>
  <c r="OUV17" i="8"/>
  <c r="OUR17" i="8"/>
  <c r="OUN17" i="8"/>
  <c r="OUJ17" i="8"/>
  <c r="OUF17" i="8"/>
  <c r="OUB17" i="8"/>
  <c r="OTX17" i="8"/>
  <c r="OTT17" i="8"/>
  <c r="OTP17" i="8"/>
  <c r="OTL17" i="8"/>
  <c r="OTH17" i="8"/>
  <c r="OTD17" i="8"/>
  <c r="OSZ17" i="8"/>
  <c r="OSV17" i="8"/>
  <c r="OSR17" i="8"/>
  <c r="OSN17" i="8"/>
  <c r="OSJ17" i="8"/>
  <c r="OSF17" i="8"/>
  <c r="OSB17" i="8"/>
  <c r="ORX17" i="8"/>
  <c r="ORT17" i="8"/>
  <c r="ORP17" i="8"/>
  <c r="ORL17" i="8"/>
  <c r="ORH17" i="8"/>
  <c r="ORD17" i="8"/>
  <c r="OQZ17" i="8"/>
  <c r="OQV17" i="8"/>
  <c r="OQR17" i="8"/>
  <c r="OQN17" i="8"/>
  <c r="OQJ17" i="8"/>
  <c r="OQF17" i="8"/>
  <c r="OQB17" i="8"/>
  <c r="OPX17" i="8"/>
  <c r="OPT17" i="8"/>
  <c r="OPP17" i="8"/>
  <c r="OPL17" i="8"/>
  <c r="OPH17" i="8"/>
  <c r="OPD17" i="8"/>
  <c r="OOZ17" i="8"/>
  <c r="OOV17" i="8"/>
  <c r="OOR17" i="8"/>
  <c r="OON17" i="8"/>
  <c r="OOJ17" i="8"/>
  <c r="OOF17" i="8"/>
  <c r="OOB17" i="8"/>
  <c r="ONX17" i="8"/>
  <c r="ONT17" i="8"/>
  <c r="ONP17" i="8"/>
  <c r="ONL17" i="8"/>
  <c r="ONH17" i="8"/>
  <c r="OND17" i="8"/>
  <c r="OMZ17" i="8"/>
  <c r="OMV17" i="8"/>
  <c r="OMR17" i="8"/>
  <c r="OMN17" i="8"/>
  <c r="OMJ17" i="8"/>
  <c r="OMF17" i="8"/>
  <c r="OMB17" i="8"/>
  <c r="OLX17" i="8"/>
  <c r="OLT17" i="8"/>
  <c r="OLP17" i="8"/>
  <c r="OLL17" i="8"/>
  <c r="OLH17" i="8"/>
  <c r="OLD17" i="8"/>
  <c r="OKZ17" i="8"/>
  <c r="OKV17" i="8"/>
  <c r="OKR17" i="8"/>
  <c r="OKN17" i="8"/>
  <c r="OKJ17" i="8"/>
  <c r="OKF17" i="8"/>
  <c r="OKB17" i="8"/>
  <c r="OJX17" i="8"/>
  <c r="OJT17" i="8"/>
  <c r="OJP17" i="8"/>
  <c r="OJL17" i="8"/>
  <c r="OJH17" i="8"/>
  <c r="OJD17" i="8"/>
  <c r="OIZ17" i="8"/>
  <c r="OIV17" i="8"/>
  <c r="OIR17" i="8"/>
  <c r="OIN17" i="8"/>
  <c r="OIJ17" i="8"/>
  <c r="OIF17" i="8"/>
  <c r="OIB17" i="8"/>
  <c r="OHX17" i="8"/>
  <c r="OHT17" i="8"/>
  <c r="OHP17" i="8"/>
  <c r="OHL17" i="8"/>
  <c r="OHH17" i="8"/>
  <c r="OHD17" i="8"/>
  <c r="OGZ17" i="8"/>
  <c r="OGV17" i="8"/>
  <c r="OGR17" i="8"/>
  <c r="OGN17" i="8"/>
  <c r="OGJ17" i="8"/>
  <c r="OGF17" i="8"/>
  <c r="OGB17" i="8"/>
  <c r="OFX17" i="8"/>
  <c r="OFT17" i="8"/>
  <c r="OFP17" i="8"/>
  <c r="OFL17" i="8"/>
  <c r="OFH17" i="8"/>
  <c r="OFD17" i="8"/>
  <c r="OEZ17" i="8"/>
  <c r="OEV17" i="8"/>
  <c r="OER17" i="8"/>
  <c r="OEN17" i="8"/>
  <c r="OEJ17" i="8"/>
  <c r="OEF17" i="8"/>
  <c r="OEB17" i="8"/>
  <c r="ODX17" i="8"/>
  <c r="ODT17" i="8"/>
  <c r="ODP17" i="8"/>
  <c r="ODL17" i="8"/>
  <c r="ODH17" i="8"/>
  <c r="ODD17" i="8"/>
  <c r="OCZ17" i="8"/>
  <c r="OCV17" i="8"/>
  <c r="OCR17" i="8"/>
  <c r="OCN17" i="8"/>
  <c r="OCJ17" i="8"/>
  <c r="OCF17" i="8"/>
  <c r="OCB17" i="8"/>
  <c r="OBX17" i="8"/>
  <c r="OBT17" i="8"/>
  <c r="OBP17" i="8"/>
  <c r="OBL17" i="8"/>
  <c r="OBH17" i="8"/>
  <c r="OBD17" i="8"/>
  <c r="OAZ17" i="8"/>
  <c r="OAV17" i="8"/>
  <c r="OAR17" i="8"/>
  <c r="OAN17" i="8"/>
  <c r="OAJ17" i="8"/>
  <c r="OAF17" i="8"/>
  <c r="OAB17" i="8"/>
  <c r="NZX17" i="8"/>
  <c r="NZT17" i="8"/>
  <c r="NZP17" i="8"/>
  <c r="NZL17" i="8"/>
  <c r="NZH17" i="8"/>
  <c r="NZD17" i="8"/>
  <c r="NYZ17" i="8"/>
  <c r="NYV17" i="8"/>
  <c r="NYR17" i="8"/>
  <c r="NYN17" i="8"/>
  <c r="NYJ17" i="8"/>
  <c r="NYF17" i="8"/>
  <c r="NYB17" i="8"/>
  <c r="NXX17" i="8"/>
  <c r="NXT17" i="8"/>
  <c r="NXP17" i="8"/>
  <c r="NXL17" i="8"/>
  <c r="NXH17" i="8"/>
  <c r="NXD17" i="8"/>
  <c r="NWZ17" i="8"/>
  <c r="NWV17" i="8"/>
  <c r="NWR17" i="8"/>
  <c r="NWN17" i="8"/>
  <c r="NWJ17" i="8"/>
  <c r="NWF17" i="8"/>
  <c r="NWB17" i="8"/>
  <c r="NVX17" i="8"/>
  <c r="NVT17" i="8"/>
  <c r="NVP17" i="8"/>
  <c r="NVL17" i="8"/>
  <c r="NVH17" i="8"/>
  <c r="NVD17" i="8"/>
  <c r="NUZ17" i="8"/>
  <c r="NUV17" i="8"/>
  <c r="NUR17" i="8"/>
  <c r="NUN17" i="8"/>
  <c r="NUJ17" i="8"/>
  <c r="NUF17" i="8"/>
  <c r="NUB17" i="8"/>
  <c r="NTX17" i="8"/>
  <c r="NTT17" i="8"/>
  <c r="NTP17" i="8"/>
  <c r="NTL17" i="8"/>
  <c r="NTH17" i="8"/>
  <c r="NTD17" i="8"/>
  <c r="NSZ17" i="8"/>
  <c r="NSV17" i="8"/>
  <c r="NSR17" i="8"/>
  <c r="NSN17" i="8"/>
  <c r="NSJ17" i="8"/>
  <c r="NSF17" i="8"/>
  <c r="NSB17" i="8"/>
  <c r="NRX17" i="8"/>
  <c r="NRT17" i="8"/>
  <c r="NRP17" i="8"/>
  <c r="NRL17" i="8"/>
  <c r="NRH17" i="8"/>
  <c r="NRD17" i="8"/>
  <c r="NQZ17" i="8"/>
  <c r="NQV17" i="8"/>
  <c r="NQR17" i="8"/>
  <c r="NQN17" i="8"/>
  <c r="NQJ17" i="8"/>
  <c r="NQF17" i="8"/>
  <c r="NQB17" i="8"/>
  <c r="NPX17" i="8"/>
  <c r="NPT17" i="8"/>
  <c r="NPP17" i="8"/>
  <c r="NPL17" i="8"/>
  <c r="NPH17" i="8"/>
  <c r="NPD17" i="8"/>
  <c r="NOZ17" i="8"/>
  <c r="NOV17" i="8"/>
  <c r="NOR17" i="8"/>
  <c r="NON17" i="8"/>
  <c r="NOJ17" i="8"/>
  <c r="NOF17" i="8"/>
  <c r="NOB17" i="8"/>
  <c r="NNX17" i="8"/>
  <c r="NNT17" i="8"/>
  <c r="NNP17" i="8"/>
  <c r="NNL17" i="8"/>
  <c r="NNH17" i="8"/>
  <c r="NND17" i="8"/>
  <c r="NMZ17" i="8"/>
  <c r="NMV17" i="8"/>
  <c r="NMR17" i="8"/>
  <c r="NMN17" i="8"/>
  <c r="NMJ17" i="8"/>
  <c r="NMF17" i="8"/>
  <c r="NMB17" i="8"/>
  <c r="NLX17" i="8"/>
  <c r="NLT17" i="8"/>
  <c r="NLP17" i="8"/>
  <c r="NLL17" i="8"/>
  <c r="NLH17" i="8"/>
  <c r="NLD17" i="8"/>
  <c r="NKZ17" i="8"/>
  <c r="NKV17" i="8"/>
  <c r="NKR17" i="8"/>
  <c r="NKN17" i="8"/>
  <c r="NKJ17" i="8"/>
  <c r="NKF17" i="8"/>
  <c r="NKB17" i="8"/>
  <c r="NJX17" i="8"/>
  <c r="NJT17" i="8"/>
  <c r="NJP17" i="8"/>
  <c r="NJL17" i="8"/>
  <c r="NJH17" i="8"/>
  <c r="NJD17" i="8"/>
  <c r="NIZ17" i="8"/>
  <c r="NIV17" i="8"/>
  <c r="NIR17" i="8"/>
  <c r="NIN17" i="8"/>
  <c r="NIJ17" i="8"/>
  <c r="NIF17" i="8"/>
  <c r="NIB17" i="8"/>
  <c r="NHX17" i="8"/>
  <c r="NHT17" i="8"/>
  <c r="NHP17" i="8"/>
  <c r="NHL17" i="8"/>
  <c r="NHH17" i="8"/>
  <c r="NHD17" i="8"/>
  <c r="NGZ17" i="8"/>
  <c r="NGV17" i="8"/>
  <c r="NGR17" i="8"/>
  <c r="NGN17" i="8"/>
  <c r="NGJ17" i="8"/>
  <c r="NGF17" i="8"/>
  <c r="NGB17" i="8"/>
  <c r="NFX17" i="8"/>
  <c r="NFT17" i="8"/>
  <c r="NFP17" i="8"/>
  <c r="NFL17" i="8"/>
  <c r="NFH17" i="8"/>
  <c r="NFD17" i="8"/>
  <c r="NEZ17" i="8"/>
  <c r="NEV17" i="8"/>
  <c r="NER17" i="8"/>
  <c r="NEN17" i="8"/>
  <c r="NEJ17" i="8"/>
  <c r="NEF17" i="8"/>
  <c r="NEB17" i="8"/>
  <c r="NDX17" i="8"/>
  <c r="NDT17" i="8"/>
  <c r="NDP17" i="8"/>
  <c r="NDL17" i="8"/>
  <c r="NDH17" i="8"/>
  <c r="NDD17" i="8"/>
  <c r="NCZ17" i="8"/>
  <c r="NCV17" i="8"/>
  <c r="NCR17" i="8"/>
  <c r="NCN17" i="8"/>
  <c r="NCJ17" i="8"/>
  <c r="NCF17" i="8"/>
  <c r="NCB17" i="8"/>
  <c r="NBX17" i="8"/>
  <c r="NBT17" i="8"/>
  <c r="NBP17" i="8"/>
  <c r="NBL17" i="8"/>
  <c r="NBH17" i="8"/>
  <c r="NBD17" i="8"/>
  <c r="NAZ17" i="8"/>
  <c r="NAV17" i="8"/>
  <c r="NAR17" i="8"/>
  <c r="NAN17" i="8"/>
  <c r="NAJ17" i="8"/>
  <c r="NAF17" i="8"/>
  <c r="NAB17" i="8"/>
  <c r="MZX17" i="8"/>
  <c r="MZT17" i="8"/>
  <c r="MZP17" i="8"/>
  <c r="MZL17" i="8"/>
  <c r="MZH17" i="8"/>
  <c r="MZD17" i="8"/>
  <c r="MYZ17" i="8"/>
  <c r="MYV17" i="8"/>
  <c r="MYR17" i="8"/>
  <c r="MYN17" i="8"/>
  <c r="MYJ17" i="8"/>
  <c r="MYF17" i="8"/>
  <c r="MYB17" i="8"/>
  <c r="MXX17" i="8"/>
  <c r="MXT17" i="8"/>
  <c r="MXP17" i="8"/>
  <c r="MXL17" i="8"/>
  <c r="MXH17" i="8"/>
  <c r="MXD17" i="8"/>
  <c r="MWZ17" i="8"/>
  <c r="MWV17" i="8"/>
  <c r="MWR17" i="8"/>
  <c r="MWN17" i="8"/>
  <c r="MWJ17" i="8"/>
  <c r="MWF17" i="8"/>
  <c r="MWB17" i="8"/>
  <c r="MVX17" i="8"/>
  <c r="MVT17" i="8"/>
  <c r="MVP17" i="8"/>
  <c r="MVL17" i="8"/>
  <c r="MVH17" i="8"/>
  <c r="MVD17" i="8"/>
  <c r="MUZ17" i="8"/>
  <c r="MUV17" i="8"/>
  <c r="MUR17" i="8"/>
  <c r="MUN17" i="8"/>
  <c r="MUJ17" i="8"/>
  <c r="MUF17" i="8"/>
  <c r="MUB17" i="8"/>
  <c r="MTX17" i="8"/>
  <c r="MTT17" i="8"/>
  <c r="MTP17" i="8"/>
  <c r="MTL17" i="8"/>
  <c r="MTH17" i="8"/>
  <c r="MTD17" i="8"/>
  <c r="MSZ17" i="8"/>
  <c r="MSV17" i="8"/>
  <c r="MSR17" i="8"/>
  <c r="MSN17" i="8"/>
  <c r="MSJ17" i="8"/>
  <c r="MSF17" i="8"/>
  <c r="MSB17" i="8"/>
  <c r="MRX17" i="8"/>
  <c r="MRT17" i="8"/>
  <c r="MRP17" i="8"/>
  <c r="MRL17" i="8"/>
  <c r="MRH17" i="8"/>
  <c r="MRD17" i="8"/>
  <c r="MQZ17" i="8"/>
  <c r="MQV17" i="8"/>
  <c r="MQR17" i="8"/>
  <c r="MQN17" i="8"/>
  <c r="MQJ17" i="8"/>
  <c r="MQF17" i="8"/>
  <c r="MQB17" i="8"/>
  <c r="MPX17" i="8"/>
  <c r="MPT17" i="8"/>
  <c r="MPP17" i="8"/>
  <c r="MPL17" i="8"/>
  <c r="MPH17" i="8"/>
  <c r="MPD17" i="8"/>
  <c r="MOZ17" i="8"/>
  <c r="MOV17" i="8"/>
  <c r="MOR17" i="8"/>
  <c r="MON17" i="8"/>
  <c r="MOJ17" i="8"/>
  <c r="MOF17" i="8"/>
  <c r="MOB17" i="8"/>
  <c r="MNX17" i="8"/>
  <c r="MNT17" i="8"/>
  <c r="MNP17" i="8"/>
  <c r="MNL17" i="8"/>
  <c r="MNH17" i="8"/>
  <c r="MND17" i="8"/>
  <c r="MMZ17" i="8"/>
  <c r="MMV17" i="8"/>
  <c r="MMR17" i="8"/>
  <c r="MMN17" i="8"/>
  <c r="MMJ17" i="8"/>
  <c r="MMF17" i="8"/>
  <c r="MMB17" i="8"/>
  <c r="MLX17" i="8"/>
  <c r="MLT17" i="8"/>
  <c r="MLP17" i="8"/>
  <c r="MLL17" i="8"/>
  <c r="MLH17" i="8"/>
  <c r="MLD17" i="8"/>
  <c r="MKZ17" i="8"/>
  <c r="MKV17" i="8"/>
  <c r="MKR17" i="8"/>
  <c r="MKN17" i="8"/>
  <c r="MKJ17" i="8"/>
  <c r="MKF17" i="8"/>
  <c r="MKB17" i="8"/>
  <c r="MJX17" i="8"/>
  <c r="MJT17" i="8"/>
  <c r="MJP17" i="8"/>
  <c r="MJL17" i="8"/>
  <c r="MJH17" i="8"/>
  <c r="MJD17" i="8"/>
  <c r="MIZ17" i="8"/>
  <c r="MIV17" i="8"/>
  <c r="MIR17" i="8"/>
  <c r="MIN17" i="8"/>
  <c r="MIJ17" i="8"/>
  <c r="MIF17" i="8"/>
  <c r="MIB17" i="8"/>
  <c r="MHX17" i="8"/>
  <c r="MHT17" i="8"/>
  <c r="MHP17" i="8"/>
  <c r="MHL17" i="8"/>
  <c r="MHH17" i="8"/>
  <c r="MHD17" i="8"/>
  <c r="MGZ17" i="8"/>
  <c r="MGV17" i="8"/>
  <c r="MGR17" i="8"/>
  <c r="MGN17" i="8"/>
  <c r="MGJ17" i="8"/>
  <c r="MGF17" i="8"/>
  <c r="MGB17" i="8"/>
  <c r="MFX17" i="8"/>
  <c r="MFT17" i="8"/>
  <c r="MFP17" i="8"/>
  <c r="MFL17" i="8"/>
  <c r="MFH17" i="8"/>
  <c r="MFD17" i="8"/>
  <c r="MEZ17" i="8"/>
  <c r="MEV17" i="8"/>
  <c r="MER17" i="8"/>
  <c r="MEN17" i="8"/>
  <c r="MEJ17" i="8"/>
  <c r="MEF17" i="8"/>
  <c r="MEB17" i="8"/>
  <c r="MDX17" i="8"/>
  <c r="MDT17" i="8"/>
  <c r="MDP17" i="8"/>
  <c r="MDL17" i="8"/>
  <c r="MDH17" i="8"/>
  <c r="MDD17" i="8"/>
  <c r="MCZ17" i="8"/>
  <c r="MCV17" i="8"/>
  <c r="MCR17" i="8"/>
  <c r="MCN17" i="8"/>
  <c r="MCJ17" i="8"/>
  <c r="MCF17" i="8"/>
  <c r="MCB17" i="8"/>
  <c r="MBX17" i="8"/>
  <c r="MBT17" i="8"/>
  <c r="MBP17" i="8"/>
  <c r="MBL17" i="8"/>
  <c r="MBH17" i="8"/>
  <c r="MBD17" i="8"/>
  <c r="MAZ17" i="8"/>
  <c r="MAV17" i="8"/>
  <c r="MAR17" i="8"/>
  <c r="MAN17" i="8"/>
  <c r="MAJ17" i="8"/>
  <c r="MAF17" i="8"/>
  <c r="MAB17" i="8"/>
  <c r="LZX17" i="8"/>
  <c r="LZT17" i="8"/>
  <c r="LZP17" i="8"/>
  <c r="LZL17" i="8"/>
  <c r="LZH17" i="8"/>
  <c r="LZD17" i="8"/>
  <c r="LYZ17" i="8"/>
  <c r="LYV17" i="8"/>
  <c r="LYR17" i="8"/>
  <c r="LYN17" i="8"/>
  <c r="LYJ17" i="8"/>
  <c r="LYF17" i="8"/>
  <c r="LYB17" i="8"/>
  <c r="LXX17" i="8"/>
  <c r="LXT17" i="8"/>
  <c r="LXP17" i="8"/>
  <c r="LXL17" i="8"/>
  <c r="LXH17" i="8"/>
  <c r="LXD17" i="8"/>
  <c r="LWZ17" i="8"/>
  <c r="LWV17" i="8"/>
  <c r="LWR17" i="8"/>
  <c r="LWN17" i="8"/>
  <c r="LWJ17" i="8"/>
  <c r="LWF17" i="8"/>
  <c r="LWB17" i="8"/>
  <c r="LVX17" i="8"/>
  <c r="LVT17" i="8"/>
  <c r="LVP17" i="8"/>
  <c r="LVL17" i="8"/>
  <c r="LVH17" i="8"/>
  <c r="LVD17" i="8"/>
  <c r="LUZ17" i="8"/>
  <c r="LUV17" i="8"/>
  <c r="LUR17" i="8"/>
  <c r="LUN17" i="8"/>
  <c r="LUJ17" i="8"/>
  <c r="LUF17" i="8"/>
  <c r="LUB17" i="8"/>
  <c r="LTX17" i="8"/>
  <c r="LTT17" i="8"/>
  <c r="LTP17" i="8"/>
  <c r="LTL17" i="8"/>
  <c r="LTH17" i="8"/>
  <c r="LTD17" i="8"/>
  <c r="LSZ17" i="8"/>
  <c r="LSV17" i="8"/>
  <c r="LSR17" i="8"/>
  <c r="LSN17" i="8"/>
  <c r="LSJ17" i="8"/>
  <c r="LSF17" i="8"/>
  <c r="LSB17" i="8"/>
  <c r="LRX17" i="8"/>
  <c r="LRT17" i="8"/>
  <c r="LRP17" i="8"/>
  <c r="LRL17" i="8"/>
  <c r="LRH17" i="8"/>
  <c r="LRD17" i="8"/>
  <c r="LQZ17" i="8"/>
  <c r="LQV17" i="8"/>
  <c r="LQR17" i="8"/>
  <c r="LQN17" i="8"/>
  <c r="LQJ17" i="8"/>
  <c r="LQF17" i="8"/>
  <c r="LQB17" i="8"/>
  <c r="LPX17" i="8"/>
  <c r="LPT17" i="8"/>
  <c r="LPP17" i="8"/>
  <c r="LPL17" i="8"/>
  <c r="LPH17" i="8"/>
  <c r="LPD17" i="8"/>
  <c r="LOZ17" i="8"/>
  <c r="LOV17" i="8"/>
  <c r="LOR17" i="8"/>
  <c r="LON17" i="8"/>
  <c r="LOJ17" i="8"/>
  <c r="LOF17" i="8"/>
  <c r="LOB17" i="8"/>
  <c r="LNX17" i="8"/>
  <c r="LNT17" i="8"/>
  <c r="LNP17" i="8"/>
  <c r="LNL17" i="8"/>
  <c r="LNH17" i="8"/>
  <c r="LND17" i="8"/>
  <c r="LMZ17" i="8"/>
  <c r="LMV17" i="8"/>
  <c r="LMR17" i="8"/>
  <c r="LMN17" i="8"/>
  <c r="LMJ17" i="8"/>
  <c r="LMF17" i="8"/>
  <c r="LMB17" i="8"/>
  <c r="LLX17" i="8"/>
  <c r="LLT17" i="8"/>
  <c r="LLP17" i="8"/>
  <c r="LLL17" i="8"/>
  <c r="LLH17" i="8"/>
  <c r="LLD17" i="8"/>
  <c r="LKZ17" i="8"/>
  <c r="LKV17" i="8"/>
  <c r="LKR17" i="8"/>
  <c r="LKN17" i="8"/>
  <c r="LKJ17" i="8"/>
  <c r="LKF17" i="8"/>
  <c r="LKB17" i="8"/>
  <c r="LJX17" i="8"/>
  <c r="LJT17" i="8"/>
  <c r="LJP17" i="8"/>
  <c r="LJL17" i="8"/>
  <c r="LJH17" i="8"/>
  <c r="LJD17" i="8"/>
  <c r="LIZ17" i="8"/>
  <c r="LIV17" i="8"/>
  <c r="LIR17" i="8"/>
  <c r="LIN17" i="8"/>
  <c r="LIJ17" i="8"/>
  <c r="LIF17" i="8"/>
  <c r="LIB17" i="8"/>
  <c r="LHX17" i="8"/>
  <c r="LHT17" i="8"/>
  <c r="LHP17" i="8"/>
  <c r="LHL17" i="8"/>
  <c r="LHH17" i="8"/>
  <c r="LHD17" i="8"/>
  <c r="LGZ17" i="8"/>
  <c r="LGV17" i="8"/>
  <c r="LGR17" i="8"/>
  <c r="LGN17" i="8"/>
  <c r="LGJ17" i="8"/>
  <c r="LGF17" i="8"/>
  <c r="LGB17" i="8"/>
  <c r="LFX17" i="8"/>
  <c r="LFT17" i="8"/>
  <c r="LFP17" i="8"/>
  <c r="LFL17" i="8"/>
  <c r="LFH17" i="8"/>
  <c r="LFD17" i="8"/>
  <c r="LEZ17" i="8"/>
  <c r="LEV17" i="8"/>
  <c r="LER17" i="8"/>
  <c r="LEN17" i="8"/>
  <c r="LEJ17" i="8"/>
  <c r="LEF17" i="8"/>
  <c r="LEB17" i="8"/>
  <c r="LDX17" i="8"/>
  <c r="LDT17" i="8"/>
  <c r="LDP17" i="8"/>
  <c r="LDL17" i="8"/>
  <c r="LDH17" i="8"/>
  <c r="LDD17" i="8"/>
  <c r="LCZ17" i="8"/>
  <c r="LCV17" i="8"/>
  <c r="LCR17" i="8"/>
  <c r="LCN17" i="8"/>
  <c r="LCJ17" i="8"/>
  <c r="LCF17" i="8"/>
  <c r="LCB17" i="8"/>
  <c r="LBX17" i="8"/>
  <c r="LBT17" i="8"/>
  <c r="LBP17" i="8"/>
  <c r="LBL17" i="8"/>
  <c r="LBH17" i="8"/>
  <c r="LBD17" i="8"/>
  <c r="LAZ17" i="8"/>
  <c r="LAV17" i="8"/>
  <c r="LAR17" i="8"/>
  <c r="LAN17" i="8"/>
  <c r="LAJ17" i="8"/>
  <c r="LAF17" i="8"/>
  <c r="LAB17" i="8"/>
  <c r="KZX17" i="8"/>
  <c r="KZT17" i="8"/>
  <c r="KZP17" i="8"/>
  <c r="KZL17" i="8"/>
  <c r="KZH17" i="8"/>
  <c r="KZD17" i="8"/>
  <c r="KYZ17" i="8"/>
  <c r="KYV17" i="8"/>
  <c r="KYR17" i="8"/>
  <c r="KYN17" i="8"/>
  <c r="KYJ17" i="8"/>
  <c r="KYF17" i="8"/>
  <c r="KYB17" i="8"/>
  <c r="KXX17" i="8"/>
  <c r="KXT17" i="8"/>
  <c r="KXP17" i="8"/>
  <c r="KXL17" i="8"/>
  <c r="KXH17" i="8"/>
  <c r="KXD17" i="8"/>
  <c r="KWZ17" i="8"/>
  <c r="KWV17" i="8"/>
  <c r="KWR17" i="8"/>
  <c r="KWN17" i="8"/>
  <c r="KWJ17" i="8"/>
  <c r="KWF17" i="8"/>
  <c r="KWB17" i="8"/>
  <c r="KVX17" i="8"/>
  <c r="KVT17" i="8"/>
  <c r="KVP17" i="8"/>
  <c r="KVL17" i="8"/>
  <c r="KVH17" i="8"/>
  <c r="KVD17" i="8"/>
  <c r="KUZ17" i="8"/>
  <c r="KUV17" i="8"/>
  <c r="KUR17" i="8"/>
  <c r="KUN17" i="8"/>
  <c r="KUJ17" i="8"/>
  <c r="KUF17" i="8"/>
  <c r="KUB17" i="8"/>
  <c r="KTX17" i="8"/>
  <c r="KTT17" i="8"/>
  <c r="KTP17" i="8"/>
  <c r="KTL17" i="8"/>
  <c r="KTH17" i="8"/>
  <c r="KTD17" i="8"/>
  <c r="KSZ17" i="8"/>
  <c r="KSV17" i="8"/>
  <c r="KSR17" i="8"/>
  <c r="KSN17" i="8"/>
  <c r="KSJ17" i="8"/>
  <c r="KSF17" i="8"/>
  <c r="KSB17" i="8"/>
  <c r="KRX17" i="8"/>
  <c r="KRT17" i="8"/>
  <c r="KRP17" i="8"/>
  <c r="KRL17" i="8"/>
  <c r="KRH17" i="8"/>
  <c r="KRD17" i="8"/>
  <c r="KQZ17" i="8"/>
  <c r="KQV17" i="8"/>
  <c r="KQR17" i="8"/>
  <c r="KQN17" i="8"/>
  <c r="KQJ17" i="8"/>
  <c r="KQF17" i="8"/>
  <c r="KQB17" i="8"/>
  <c r="KPX17" i="8"/>
  <c r="KPT17" i="8"/>
  <c r="KPP17" i="8"/>
  <c r="KPL17" i="8"/>
  <c r="KPH17" i="8"/>
  <c r="KPD17" i="8"/>
  <c r="KOZ17" i="8"/>
  <c r="KOV17" i="8"/>
  <c r="KOR17" i="8"/>
  <c r="KON17" i="8"/>
  <c r="KOJ17" i="8"/>
  <c r="KOF17" i="8"/>
  <c r="KOB17" i="8"/>
  <c r="KNX17" i="8"/>
  <c r="KNT17" i="8"/>
  <c r="KNP17" i="8"/>
  <c r="KNL17" i="8"/>
  <c r="KNH17" i="8"/>
  <c r="KND17" i="8"/>
  <c r="KMZ17" i="8"/>
  <c r="KMV17" i="8"/>
  <c r="KMR17" i="8"/>
  <c r="KMN17" i="8"/>
  <c r="KMJ17" i="8"/>
  <c r="KMF17" i="8"/>
  <c r="KMB17" i="8"/>
  <c r="KLX17" i="8"/>
  <c r="KLT17" i="8"/>
  <c r="KLP17" i="8"/>
  <c r="KLL17" i="8"/>
  <c r="KLH17" i="8"/>
  <c r="KLD17" i="8"/>
  <c r="KKZ17" i="8"/>
  <c r="KKV17" i="8"/>
  <c r="KKR17" i="8"/>
  <c r="KKN17" i="8"/>
  <c r="KKJ17" i="8"/>
  <c r="KKF17" i="8"/>
  <c r="KKB17" i="8"/>
  <c r="KJX17" i="8"/>
  <c r="KJT17" i="8"/>
  <c r="KJP17" i="8"/>
  <c r="KJL17" i="8"/>
  <c r="KJH17" i="8"/>
  <c r="KJD17" i="8"/>
  <c r="KIZ17" i="8"/>
  <c r="KIV17" i="8"/>
  <c r="KIR17" i="8"/>
  <c r="KIN17" i="8"/>
  <c r="KIJ17" i="8"/>
  <c r="KIF17" i="8"/>
  <c r="KIB17" i="8"/>
  <c r="KHX17" i="8"/>
  <c r="KHT17" i="8"/>
  <c r="KHP17" i="8"/>
  <c r="KHL17" i="8"/>
  <c r="KHH17" i="8"/>
  <c r="KHD17" i="8"/>
  <c r="KGZ17" i="8"/>
  <c r="KGV17" i="8"/>
  <c r="KGR17" i="8"/>
  <c r="KGN17" i="8"/>
  <c r="KGJ17" i="8"/>
  <c r="KGF17" i="8"/>
  <c r="KGB17" i="8"/>
  <c r="KFX17" i="8"/>
  <c r="KFT17" i="8"/>
  <c r="KFP17" i="8"/>
  <c r="KFL17" i="8"/>
  <c r="KFH17" i="8"/>
  <c r="KFD17" i="8"/>
  <c r="KEZ17" i="8"/>
  <c r="KEV17" i="8"/>
  <c r="KER17" i="8"/>
  <c r="KEN17" i="8"/>
  <c r="KEJ17" i="8"/>
  <c r="KEF17" i="8"/>
  <c r="KEB17" i="8"/>
  <c r="KDX17" i="8"/>
  <c r="KDT17" i="8"/>
  <c r="KDP17" i="8"/>
  <c r="KDL17" i="8"/>
  <c r="KDH17" i="8"/>
  <c r="KDD17" i="8"/>
  <c r="KCZ17" i="8"/>
  <c r="KCV17" i="8"/>
  <c r="KCR17" i="8"/>
  <c r="KCN17" i="8"/>
  <c r="KCJ17" i="8"/>
  <c r="KCF17" i="8"/>
  <c r="KCB17" i="8"/>
  <c r="KBX17" i="8"/>
  <c r="KBT17" i="8"/>
  <c r="KBP17" i="8"/>
  <c r="KBL17" i="8"/>
  <c r="KBH17" i="8"/>
  <c r="KBD17" i="8"/>
  <c r="KAZ17" i="8"/>
  <c r="KAV17" i="8"/>
  <c r="KAR17" i="8"/>
  <c r="KAN17" i="8"/>
  <c r="KAJ17" i="8"/>
  <c r="KAF17" i="8"/>
  <c r="KAB17" i="8"/>
  <c r="JZX17" i="8"/>
  <c r="JZT17" i="8"/>
  <c r="JZP17" i="8"/>
  <c r="JZL17" i="8"/>
  <c r="JZH17" i="8"/>
  <c r="JZD17" i="8"/>
  <c r="JYZ17" i="8"/>
  <c r="JYV17" i="8"/>
  <c r="JYR17" i="8"/>
  <c r="JYN17" i="8"/>
  <c r="JYJ17" i="8"/>
  <c r="JYF17" i="8"/>
  <c r="JYB17" i="8"/>
  <c r="JXX17" i="8"/>
  <c r="JXT17" i="8"/>
  <c r="JXP17" i="8"/>
  <c r="JXL17" i="8"/>
  <c r="JXH17" i="8"/>
  <c r="JXD17" i="8"/>
  <c r="JWZ17" i="8"/>
  <c r="JWV17" i="8"/>
  <c r="JWR17" i="8"/>
  <c r="JWN17" i="8"/>
  <c r="JWJ17" i="8"/>
  <c r="JWF17" i="8"/>
  <c r="JWB17" i="8"/>
  <c r="JVX17" i="8"/>
  <c r="JVT17" i="8"/>
  <c r="JVP17" i="8"/>
  <c r="JVL17" i="8"/>
  <c r="JVH17" i="8"/>
  <c r="JVD17" i="8"/>
  <c r="JUZ17" i="8"/>
  <c r="JUV17" i="8"/>
  <c r="JUR17" i="8"/>
  <c r="JUN17" i="8"/>
  <c r="JUJ17" i="8"/>
  <c r="JUF17" i="8"/>
  <c r="JUB17" i="8"/>
  <c r="JTX17" i="8"/>
  <c r="JTT17" i="8"/>
  <c r="JTP17" i="8"/>
  <c r="JTL17" i="8"/>
  <c r="JTH17" i="8"/>
  <c r="JTD17" i="8"/>
  <c r="JSZ17" i="8"/>
  <c r="JSV17" i="8"/>
  <c r="JSR17" i="8"/>
  <c r="JSN17" i="8"/>
  <c r="JSJ17" i="8"/>
  <c r="JSF17" i="8"/>
  <c r="JSB17" i="8"/>
  <c r="JRX17" i="8"/>
  <c r="JRT17" i="8"/>
  <c r="JRP17" i="8"/>
  <c r="JRL17" i="8"/>
  <c r="JRH17" i="8"/>
  <c r="JRD17" i="8"/>
  <c r="JQZ17" i="8"/>
  <c r="JQV17" i="8"/>
  <c r="JQR17" i="8"/>
  <c r="JQN17" i="8"/>
  <c r="JQJ17" i="8"/>
  <c r="JQF17" i="8"/>
  <c r="JQB17" i="8"/>
  <c r="JPX17" i="8"/>
  <c r="JPT17" i="8"/>
  <c r="JPP17" i="8"/>
  <c r="JPL17" i="8"/>
  <c r="JPH17" i="8"/>
  <c r="JPD17" i="8"/>
  <c r="JOZ17" i="8"/>
  <c r="JOV17" i="8"/>
  <c r="JOR17" i="8"/>
  <c r="JON17" i="8"/>
  <c r="JOJ17" i="8"/>
  <c r="JOF17" i="8"/>
  <c r="JOB17" i="8"/>
  <c r="JNX17" i="8"/>
  <c r="JNT17" i="8"/>
  <c r="JNP17" i="8"/>
  <c r="JNL17" i="8"/>
  <c r="JNH17" i="8"/>
  <c r="JND17" i="8"/>
  <c r="JMZ17" i="8"/>
  <c r="JMV17" i="8"/>
  <c r="JMR17" i="8"/>
  <c r="JMN17" i="8"/>
  <c r="JMJ17" i="8"/>
  <c r="JMF17" i="8"/>
  <c r="JMB17" i="8"/>
  <c r="JLX17" i="8"/>
  <c r="JLT17" i="8"/>
  <c r="JLP17" i="8"/>
  <c r="JLL17" i="8"/>
  <c r="JLH17" i="8"/>
  <c r="JLD17" i="8"/>
  <c r="JKZ17" i="8"/>
  <c r="JKV17" i="8"/>
  <c r="JKR17" i="8"/>
  <c r="JKN17" i="8"/>
  <c r="JKJ17" i="8"/>
  <c r="JKF17" i="8"/>
  <c r="JKB17" i="8"/>
  <c r="JJX17" i="8"/>
  <c r="JJT17" i="8"/>
  <c r="JJP17" i="8"/>
  <c r="JJL17" i="8"/>
  <c r="JJH17" i="8"/>
  <c r="JJD17" i="8"/>
  <c r="JIZ17" i="8"/>
  <c r="JIV17" i="8"/>
  <c r="JIR17" i="8"/>
  <c r="JIN17" i="8"/>
  <c r="JIJ17" i="8"/>
  <c r="JIF17" i="8"/>
  <c r="JIB17" i="8"/>
  <c r="JHX17" i="8"/>
  <c r="JHT17" i="8"/>
  <c r="JHP17" i="8"/>
  <c r="JHL17" i="8"/>
  <c r="JHH17" i="8"/>
  <c r="JHD17" i="8"/>
  <c r="JGZ17" i="8"/>
  <c r="JGV17" i="8"/>
  <c r="JGR17" i="8"/>
  <c r="JGN17" i="8"/>
  <c r="JGJ17" i="8"/>
  <c r="JGF17" i="8"/>
  <c r="JGB17" i="8"/>
  <c r="JFX17" i="8"/>
  <c r="JFT17" i="8"/>
  <c r="JFP17" i="8"/>
  <c r="JFL17" i="8"/>
  <c r="JFH17" i="8"/>
  <c r="JFD17" i="8"/>
  <c r="JEZ17" i="8"/>
  <c r="JEV17" i="8"/>
  <c r="JER17" i="8"/>
  <c r="JEN17" i="8"/>
  <c r="JEJ17" i="8"/>
  <c r="JEF17" i="8"/>
  <c r="JEB17" i="8"/>
  <c r="JDX17" i="8"/>
  <c r="JDT17" i="8"/>
  <c r="JDP17" i="8"/>
  <c r="JDL17" i="8"/>
  <c r="JDH17" i="8"/>
  <c r="JDD17" i="8"/>
  <c r="JCZ17" i="8"/>
  <c r="JCV17" i="8"/>
  <c r="JCR17" i="8"/>
  <c r="JCN17" i="8"/>
  <c r="JCJ17" i="8"/>
  <c r="JCF17" i="8"/>
  <c r="JCB17" i="8"/>
  <c r="JBX17" i="8"/>
  <c r="JBT17" i="8"/>
  <c r="JBP17" i="8"/>
  <c r="JBL17" i="8"/>
  <c r="JBH17" i="8"/>
  <c r="JBD17" i="8"/>
  <c r="JAZ17" i="8"/>
  <c r="JAV17" i="8"/>
  <c r="JAR17" i="8"/>
  <c r="JAN17" i="8"/>
  <c r="JAJ17" i="8"/>
  <c r="JAF17" i="8"/>
  <c r="JAB17" i="8"/>
  <c r="IZX17" i="8"/>
  <c r="IZT17" i="8"/>
  <c r="IZP17" i="8"/>
  <c r="IZL17" i="8"/>
  <c r="IZH17" i="8"/>
  <c r="IZD17" i="8"/>
  <c r="IYZ17" i="8"/>
  <c r="IYV17" i="8"/>
  <c r="IYR17" i="8"/>
  <c r="IYN17" i="8"/>
  <c r="IYJ17" i="8"/>
  <c r="IYF17" i="8"/>
  <c r="IYB17" i="8"/>
  <c r="IXX17" i="8"/>
  <c r="IXT17" i="8"/>
  <c r="IXP17" i="8"/>
  <c r="IXL17" i="8"/>
  <c r="IXH17" i="8"/>
  <c r="IXD17" i="8"/>
  <c r="IWZ17" i="8"/>
  <c r="IWV17" i="8"/>
  <c r="IWR17" i="8"/>
  <c r="IWN17" i="8"/>
  <c r="IWJ17" i="8"/>
  <c r="IWF17" i="8"/>
  <c r="IWB17" i="8"/>
  <c r="IVX17" i="8"/>
  <c r="IVT17" i="8"/>
  <c r="IVP17" i="8"/>
  <c r="IVL17" i="8"/>
  <c r="IVH17" i="8"/>
  <c r="IVD17" i="8"/>
  <c r="IUZ17" i="8"/>
  <c r="IUV17" i="8"/>
  <c r="IUR17" i="8"/>
  <c r="IUN17" i="8"/>
  <c r="IUJ17" i="8"/>
  <c r="IUF17" i="8"/>
  <c r="IUB17" i="8"/>
  <c r="ITX17" i="8"/>
  <c r="ITT17" i="8"/>
  <c r="ITP17" i="8"/>
  <c r="ITL17" i="8"/>
  <c r="ITH17" i="8"/>
  <c r="ITD17" i="8"/>
  <c r="ISZ17" i="8"/>
  <c r="ISV17" i="8"/>
  <c r="ISR17" i="8"/>
  <c r="ISN17" i="8"/>
  <c r="ISJ17" i="8"/>
  <c r="ISF17" i="8"/>
  <c r="ISB17" i="8"/>
  <c r="IRX17" i="8"/>
  <c r="IRT17" i="8"/>
  <c r="IRP17" i="8"/>
  <c r="IRL17" i="8"/>
  <c r="IRH17" i="8"/>
  <c r="IRD17" i="8"/>
  <c r="IQZ17" i="8"/>
  <c r="IQV17" i="8"/>
  <c r="IQR17" i="8"/>
  <c r="IQN17" i="8"/>
  <c r="IQJ17" i="8"/>
  <c r="IQF17" i="8"/>
  <c r="IQB17" i="8"/>
  <c r="IPX17" i="8"/>
  <c r="IPT17" i="8"/>
  <c r="IPP17" i="8"/>
  <c r="IPL17" i="8"/>
  <c r="IPH17" i="8"/>
  <c r="IPD17" i="8"/>
  <c r="IOZ17" i="8"/>
  <c r="IOV17" i="8"/>
  <c r="IOR17" i="8"/>
  <c r="ION17" i="8"/>
  <c r="IOJ17" i="8"/>
  <c r="IOF17" i="8"/>
  <c r="IOB17" i="8"/>
  <c r="INX17" i="8"/>
  <c r="INT17" i="8"/>
  <c r="INP17" i="8"/>
  <c r="INL17" i="8"/>
  <c r="INH17" i="8"/>
  <c r="IND17" i="8"/>
  <c r="IMZ17" i="8"/>
  <c r="IMV17" i="8"/>
  <c r="IMR17" i="8"/>
  <c r="IMN17" i="8"/>
  <c r="IMJ17" i="8"/>
  <c r="IMF17" i="8"/>
  <c r="IMB17" i="8"/>
  <c r="ILX17" i="8"/>
  <c r="ILT17" i="8"/>
  <c r="ILP17" i="8"/>
  <c r="ILL17" i="8"/>
  <c r="ILH17" i="8"/>
  <c r="ILD17" i="8"/>
  <c r="IKZ17" i="8"/>
  <c r="IKV17" i="8"/>
  <c r="IKR17" i="8"/>
  <c r="IKN17" i="8"/>
  <c r="IKJ17" i="8"/>
  <c r="IKF17" i="8"/>
  <c r="IKB17" i="8"/>
  <c r="IJX17" i="8"/>
  <c r="IJT17" i="8"/>
  <c r="IJP17" i="8"/>
  <c r="IJL17" i="8"/>
  <c r="IJH17" i="8"/>
  <c r="IJD17" i="8"/>
  <c r="IIZ17" i="8"/>
  <c r="IIV17" i="8"/>
  <c r="IIR17" i="8"/>
  <c r="IIN17" i="8"/>
  <c r="IIJ17" i="8"/>
  <c r="IIF17" i="8"/>
  <c r="IIB17" i="8"/>
  <c r="IHX17" i="8"/>
  <c r="IHT17" i="8"/>
  <c r="IHP17" i="8"/>
  <c r="IHL17" i="8"/>
  <c r="IHH17" i="8"/>
  <c r="IHD17" i="8"/>
  <c r="IGZ17" i="8"/>
  <c r="IGV17" i="8"/>
  <c r="IGR17" i="8"/>
  <c r="IGN17" i="8"/>
  <c r="IGJ17" i="8"/>
  <c r="IGF17" i="8"/>
  <c r="IGB17" i="8"/>
  <c r="IFX17" i="8"/>
  <c r="IFT17" i="8"/>
  <c r="IFP17" i="8"/>
  <c r="IFL17" i="8"/>
  <c r="IFH17" i="8"/>
  <c r="IFD17" i="8"/>
  <c r="IEZ17" i="8"/>
  <c r="IEV17" i="8"/>
  <c r="IER17" i="8"/>
  <c r="IEN17" i="8"/>
  <c r="IEJ17" i="8"/>
  <c r="IEF17" i="8"/>
  <c r="IEB17" i="8"/>
  <c r="IDX17" i="8"/>
  <c r="IDT17" i="8"/>
  <c r="IDP17" i="8"/>
  <c r="IDL17" i="8"/>
  <c r="IDH17" i="8"/>
  <c r="IDD17" i="8"/>
  <c r="ICZ17" i="8"/>
  <c r="ICV17" i="8"/>
  <c r="ICR17" i="8"/>
  <c r="ICN17" i="8"/>
  <c r="ICJ17" i="8"/>
  <c r="ICF17" i="8"/>
  <c r="ICB17" i="8"/>
  <c r="IBX17" i="8"/>
  <c r="IBT17" i="8"/>
  <c r="IBP17" i="8"/>
  <c r="IBL17" i="8"/>
  <c r="IBH17" i="8"/>
  <c r="IBD17" i="8"/>
  <c r="IAZ17" i="8"/>
  <c r="IAV17" i="8"/>
  <c r="IAR17" i="8"/>
  <c r="IAN17" i="8"/>
  <c r="IAJ17" i="8"/>
  <c r="IAF17" i="8"/>
  <c r="IAB17" i="8"/>
  <c r="HZX17" i="8"/>
  <c r="HZT17" i="8"/>
  <c r="HZP17" i="8"/>
  <c r="HZL17" i="8"/>
  <c r="HZH17" i="8"/>
  <c r="HZD17" i="8"/>
  <c r="HYZ17" i="8"/>
  <c r="HYV17" i="8"/>
  <c r="HYR17" i="8"/>
  <c r="HYN17" i="8"/>
  <c r="HYJ17" i="8"/>
  <c r="HYF17" i="8"/>
  <c r="HYB17" i="8"/>
  <c r="HXX17" i="8"/>
  <c r="HXT17" i="8"/>
  <c r="HXP17" i="8"/>
  <c r="HXL17" i="8"/>
  <c r="HXH17" i="8"/>
  <c r="HXD17" i="8"/>
  <c r="HWZ17" i="8"/>
  <c r="HWV17" i="8"/>
  <c r="HWR17" i="8"/>
  <c r="HWN17" i="8"/>
  <c r="HWJ17" i="8"/>
  <c r="HWF17" i="8"/>
  <c r="HWB17" i="8"/>
  <c r="HVX17" i="8"/>
  <c r="HVT17" i="8"/>
  <c r="HVP17" i="8"/>
  <c r="HVL17" i="8"/>
  <c r="HVH17" i="8"/>
  <c r="HVD17" i="8"/>
  <c r="HUZ17" i="8"/>
  <c r="HUV17" i="8"/>
  <c r="HUR17" i="8"/>
  <c r="HUN17" i="8"/>
  <c r="HUJ17" i="8"/>
  <c r="HUF17" i="8"/>
  <c r="HUB17" i="8"/>
  <c r="HTX17" i="8"/>
  <c r="HTT17" i="8"/>
  <c r="HTP17" i="8"/>
  <c r="HTL17" i="8"/>
  <c r="HTH17" i="8"/>
  <c r="HTD17" i="8"/>
  <c r="HSZ17" i="8"/>
  <c r="HSV17" i="8"/>
  <c r="HSR17" i="8"/>
  <c r="HSN17" i="8"/>
  <c r="HSJ17" i="8"/>
  <c r="HSF17" i="8"/>
  <c r="HSB17" i="8"/>
  <c r="HRX17" i="8"/>
  <c r="HRT17" i="8"/>
  <c r="HRP17" i="8"/>
  <c r="HRL17" i="8"/>
  <c r="HRH17" i="8"/>
  <c r="HRD17" i="8"/>
  <c r="HQZ17" i="8"/>
  <c r="HQV17" i="8"/>
  <c r="HQR17" i="8"/>
  <c r="HQN17" i="8"/>
  <c r="HQJ17" i="8"/>
  <c r="HQF17" i="8"/>
  <c r="HQB17" i="8"/>
  <c r="HPX17" i="8"/>
  <c r="HPT17" i="8"/>
  <c r="HPP17" i="8"/>
  <c r="HPL17" i="8"/>
  <c r="HPH17" i="8"/>
  <c r="HPD17" i="8"/>
  <c r="HOZ17" i="8"/>
  <c r="HOV17" i="8"/>
  <c r="HOR17" i="8"/>
  <c r="HON17" i="8"/>
  <c r="HOJ17" i="8"/>
  <c r="HOF17" i="8"/>
  <c r="HOB17" i="8"/>
  <c r="HNX17" i="8"/>
  <c r="HNT17" i="8"/>
  <c r="HNP17" i="8"/>
  <c r="HNL17" i="8"/>
  <c r="HNH17" i="8"/>
  <c r="HND17" i="8"/>
  <c r="HMZ17" i="8"/>
  <c r="HMV17" i="8"/>
  <c r="HMR17" i="8"/>
  <c r="HMN17" i="8"/>
  <c r="HMJ17" i="8"/>
  <c r="HMF17" i="8"/>
  <c r="HMB17" i="8"/>
  <c r="HLX17" i="8"/>
  <c r="HLT17" i="8"/>
  <c r="HLP17" i="8"/>
  <c r="HLL17" i="8"/>
  <c r="HLH17" i="8"/>
  <c r="HLD17" i="8"/>
  <c r="HKZ17" i="8"/>
  <c r="HKV17" i="8"/>
  <c r="HKR17" i="8"/>
  <c r="HKN17" i="8"/>
  <c r="HKJ17" i="8"/>
  <c r="HKF17" i="8"/>
  <c r="HKB17" i="8"/>
  <c r="HJX17" i="8"/>
  <c r="HJT17" i="8"/>
  <c r="HJP17" i="8"/>
  <c r="HJL17" i="8"/>
  <c r="HJH17" i="8"/>
  <c r="HJD17" i="8"/>
  <c r="HIZ17" i="8"/>
  <c r="HIV17" i="8"/>
  <c r="HIR17" i="8"/>
  <c r="HIN17" i="8"/>
  <c r="HIJ17" i="8"/>
  <c r="HIF17" i="8"/>
  <c r="HIB17" i="8"/>
  <c r="HHX17" i="8"/>
  <c r="HHT17" i="8"/>
  <c r="HHP17" i="8"/>
  <c r="HHL17" i="8"/>
  <c r="HHH17" i="8"/>
  <c r="HHD17" i="8"/>
  <c r="HGZ17" i="8"/>
  <c r="HGV17" i="8"/>
  <c r="HGR17" i="8"/>
  <c r="HGN17" i="8"/>
  <c r="HGJ17" i="8"/>
  <c r="HGF17" i="8"/>
  <c r="HGB17" i="8"/>
  <c r="HFX17" i="8"/>
  <c r="HFT17" i="8"/>
  <c r="HFP17" i="8"/>
  <c r="HFL17" i="8"/>
  <c r="HFH17" i="8"/>
  <c r="HFD17" i="8"/>
  <c r="HEZ17" i="8"/>
  <c r="HEV17" i="8"/>
  <c r="HER17" i="8"/>
  <c r="HEN17" i="8"/>
  <c r="HEJ17" i="8"/>
  <c r="HEF17" i="8"/>
  <c r="HEB17" i="8"/>
  <c r="HDX17" i="8"/>
  <c r="HDT17" i="8"/>
  <c r="HDP17" i="8"/>
  <c r="HDL17" i="8"/>
  <c r="HDH17" i="8"/>
  <c r="HDD17" i="8"/>
  <c r="HCZ17" i="8"/>
  <c r="HCV17" i="8"/>
  <c r="HCR17" i="8"/>
  <c r="HCN17" i="8"/>
  <c r="HCJ17" i="8"/>
  <c r="HCF17" i="8"/>
  <c r="HCB17" i="8"/>
  <c r="HBX17" i="8"/>
  <c r="HBT17" i="8"/>
  <c r="HBP17" i="8"/>
  <c r="HBL17" i="8"/>
  <c r="HBH17" i="8"/>
  <c r="HBD17" i="8"/>
  <c r="HAZ17" i="8"/>
  <c r="HAV17" i="8"/>
  <c r="HAR17" i="8"/>
  <c r="HAN17" i="8"/>
  <c r="HAJ17" i="8"/>
  <c r="HAF17" i="8"/>
  <c r="HAB17" i="8"/>
  <c r="GZX17" i="8"/>
  <c r="GZT17" i="8"/>
  <c r="GZP17" i="8"/>
  <c r="GZL17" i="8"/>
  <c r="GZH17" i="8"/>
  <c r="GZD17" i="8"/>
  <c r="GYZ17" i="8"/>
  <c r="GYV17" i="8"/>
  <c r="GYR17" i="8"/>
  <c r="GYN17" i="8"/>
  <c r="GYJ17" i="8"/>
  <c r="GYF17" i="8"/>
  <c r="GYB17" i="8"/>
  <c r="GXX17" i="8"/>
  <c r="GXT17" i="8"/>
  <c r="GXP17" i="8"/>
  <c r="GXL17" i="8"/>
  <c r="GXH17" i="8"/>
  <c r="GXD17" i="8"/>
  <c r="GWZ17" i="8"/>
  <c r="GWV17" i="8"/>
  <c r="GWR17" i="8"/>
  <c r="GWN17" i="8"/>
  <c r="GWJ17" i="8"/>
  <c r="GWF17" i="8"/>
  <c r="GWB17" i="8"/>
  <c r="GVX17" i="8"/>
  <c r="GVT17" i="8"/>
  <c r="GVP17" i="8"/>
  <c r="GVL17" i="8"/>
  <c r="GVH17" i="8"/>
  <c r="GVD17" i="8"/>
  <c r="GUZ17" i="8"/>
  <c r="GUV17" i="8"/>
  <c r="GUR17" i="8"/>
  <c r="GUN17" i="8"/>
  <c r="GUJ17" i="8"/>
  <c r="GUF17" i="8"/>
  <c r="GUB17" i="8"/>
  <c r="GTX17" i="8"/>
  <c r="GTT17" i="8"/>
  <c r="GTP17" i="8"/>
  <c r="GTL17" i="8"/>
  <c r="GTH17" i="8"/>
  <c r="GTD17" i="8"/>
  <c r="GSZ17" i="8"/>
  <c r="GSV17" i="8"/>
  <c r="GSR17" i="8"/>
  <c r="GSN17" i="8"/>
  <c r="GSJ17" i="8"/>
  <c r="GSF17" i="8"/>
  <c r="GSB17" i="8"/>
  <c r="GRX17" i="8"/>
  <c r="GRT17" i="8"/>
  <c r="GRP17" i="8"/>
  <c r="GRL17" i="8"/>
  <c r="GRH17" i="8"/>
  <c r="GRD17" i="8"/>
  <c r="GQZ17" i="8"/>
  <c r="GQV17" i="8"/>
  <c r="GQR17" i="8"/>
  <c r="GQN17" i="8"/>
  <c r="GQJ17" i="8"/>
  <c r="GQF17" i="8"/>
  <c r="GQB17" i="8"/>
  <c r="GPX17" i="8"/>
  <c r="GPT17" i="8"/>
  <c r="GPP17" i="8"/>
  <c r="GPL17" i="8"/>
  <c r="GPH17" i="8"/>
  <c r="GPD17" i="8"/>
  <c r="GOZ17" i="8"/>
  <c r="GOV17" i="8"/>
  <c r="GOR17" i="8"/>
  <c r="GON17" i="8"/>
  <c r="GOJ17" i="8"/>
  <c r="GOF17" i="8"/>
  <c r="GOB17" i="8"/>
  <c r="GNX17" i="8"/>
  <c r="GNT17" i="8"/>
  <c r="GNP17" i="8"/>
  <c r="GNL17" i="8"/>
  <c r="GNH17" i="8"/>
  <c r="GND17" i="8"/>
  <c r="GMZ17" i="8"/>
  <c r="GMV17" i="8"/>
  <c r="GMR17" i="8"/>
  <c r="GMN17" i="8"/>
  <c r="GMJ17" i="8"/>
  <c r="GMF17" i="8"/>
  <c r="GMB17" i="8"/>
  <c r="GLX17" i="8"/>
  <c r="GLT17" i="8"/>
  <c r="GLP17" i="8"/>
  <c r="GLL17" i="8"/>
  <c r="GLH17" i="8"/>
  <c r="GLD17" i="8"/>
  <c r="GKZ17" i="8"/>
  <c r="GKV17" i="8"/>
  <c r="GKR17" i="8"/>
  <c r="GKN17" i="8"/>
  <c r="GKJ17" i="8"/>
  <c r="GKF17" i="8"/>
  <c r="GKB17" i="8"/>
  <c r="GJX17" i="8"/>
  <c r="GJT17" i="8"/>
  <c r="GJP17" i="8"/>
  <c r="GJL17" i="8"/>
  <c r="GJH17" i="8"/>
  <c r="GJD17" i="8"/>
  <c r="GIZ17" i="8"/>
  <c r="GIV17" i="8"/>
  <c r="GIR17" i="8"/>
  <c r="GIN17" i="8"/>
  <c r="GIJ17" i="8"/>
  <c r="GIF17" i="8"/>
  <c r="GIB17" i="8"/>
  <c r="GHX17" i="8"/>
  <c r="GHT17" i="8"/>
  <c r="GHP17" i="8"/>
  <c r="GHL17" i="8"/>
  <c r="GHH17" i="8"/>
  <c r="GHD17" i="8"/>
  <c r="GGZ17" i="8"/>
  <c r="GGV17" i="8"/>
  <c r="GGR17" i="8"/>
  <c r="GGN17" i="8"/>
  <c r="GGJ17" i="8"/>
  <c r="GGF17" i="8"/>
  <c r="GGB17" i="8"/>
  <c r="GFX17" i="8"/>
  <c r="GFT17" i="8"/>
  <c r="GFP17" i="8"/>
  <c r="GFL17" i="8"/>
  <c r="GFH17" i="8"/>
  <c r="GFD17" i="8"/>
  <c r="GEZ17" i="8"/>
  <c r="GEV17" i="8"/>
  <c r="GER17" i="8"/>
  <c r="GEN17" i="8"/>
  <c r="GEJ17" i="8"/>
  <c r="GEF17" i="8"/>
  <c r="GEB17" i="8"/>
  <c r="GDX17" i="8"/>
  <c r="GDT17" i="8"/>
  <c r="GDP17" i="8"/>
  <c r="GDL17" i="8"/>
  <c r="GDH17" i="8"/>
  <c r="GDD17" i="8"/>
  <c r="GCZ17" i="8"/>
  <c r="GCV17" i="8"/>
  <c r="GCR17" i="8"/>
  <c r="GCN17" i="8"/>
  <c r="GCJ17" i="8"/>
  <c r="GCF17" i="8"/>
  <c r="GCB17" i="8"/>
  <c r="GBX17" i="8"/>
  <c r="GBT17" i="8"/>
  <c r="GBP17" i="8"/>
  <c r="GBL17" i="8"/>
  <c r="GBH17" i="8"/>
  <c r="GBD17" i="8"/>
  <c r="GAZ17" i="8"/>
  <c r="GAV17" i="8"/>
  <c r="GAR17" i="8"/>
  <c r="GAN17" i="8"/>
  <c r="GAJ17" i="8"/>
  <c r="GAF17" i="8"/>
  <c r="GAB17" i="8"/>
  <c r="FZX17" i="8"/>
  <c r="FZT17" i="8"/>
  <c r="FZP17" i="8"/>
  <c r="FZL17" i="8"/>
  <c r="FZH17" i="8"/>
  <c r="FZD17" i="8"/>
  <c r="FYZ17" i="8"/>
  <c r="FYV17" i="8"/>
  <c r="FYR17" i="8"/>
  <c r="FYN17" i="8"/>
  <c r="FYJ17" i="8"/>
  <c r="FYF17" i="8"/>
  <c r="FYB17" i="8"/>
  <c r="FXX17" i="8"/>
  <c r="FXT17" i="8"/>
  <c r="FXP17" i="8"/>
  <c r="FXL17" i="8"/>
  <c r="FXH17" i="8"/>
  <c r="FXD17" i="8"/>
  <c r="FWZ17" i="8"/>
  <c r="FWV17" i="8"/>
  <c r="FWR17" i="8"/>
  <c r="FWN17" i="8"/>
  <c r="FWJ17" i="8"/>
  <c r="FWF17" i="8"/>
  <c r="FWB17" i="8"/>
  <c r="FVX17" i="8"/>
  <c r="FVT17" i="8"/>
  <c r="FVP17" i="8"/>
  <c r="FVL17" i="8"/>
  <c r="FVH17" i="8"/>
  <c r="FVD17" i="8"/>
  <c r="FUZ17" i="8"/>
  <c r="FUV17" i="8"/>
  <c r="FUR17" i="8"/>
  <c r="FUN17" i="8"/>
  <c r="FUJ17" i="8"/>
  <c r="FUF17" i="8"/>
  <c r="FUB17" i="8"/>
  <c r="FTX17" i="8"/>
  <c r="FTT17" i="8"/>
  <c r="FTP17" i="8"/>
  <c r="FTL17" i="8"/>
  <c r="FTH17" i="8"/>
  <c r="FTD17" i="8"/>
  <c r="FSZ17" i="8"/>
  <c r="FSV17" i="8"/>
  <c r="FSR17" i="8"/>
  <c r="FSN17" i="8"/>
  <c r="FSJ17" i="8"/>
  <c r="FSF17" i="8"/>
  <c r="FSB17" i="8"/>
  <c r="FRX17" i="8"/>
  <c r="FRT17" i="8"/>
  <c r="FRP17" i="8"/>
  <c r="FRL17" i="8"/>
  <c r="FRH17" i="8"/>
  <c r="FRD17" i="8"/>
  <c r="FQZ17" i="8"/>
  <c r="FQV17" i="8"/>
  <c r="FQR17" i="8"/>
  <c r="FQN17" i="8"/>
  <c r="FQJ17" i="8"/>
  <c r="FQF17" i="8"/>
  <c r="FQB17" i="8"/>
  <c r="FPX17" i="8"/>
  <c r="FPT17" i="8"/>
  <c r="FPP17" i="8"/>
  <c r="FPL17" i="8"/>
  <c r="FPH17" i="8"/>
  <c r="FPD17" i="8"/>
  <c r="FOZ17" i="8"/>
  <c r="FOV17" i="8"/>
  <c r="FOR17" i="8"/>
  <c r="FON17" i="8"/>
  <c r="FOJ17" i="8"/>
  <c r="FOF17" i="8"/>
  <c r="FOB17" i="8"/>
  <c r="FNX17" i="8"/>
  <c r="FNT17" i="8"/>
  <c r="FNP17" i="8"/>
  <c r="FNL17" i="8"/>
  <c r="FNH17" i="8"/>
  <c r="FND17" i="8"/>
  <c r="FMZ17" i="8"/>
  <c r="FMV17" i="8"/>
  <c r="FMR17" i="8"/>
  <c r="FMN17" i="8"/>
  <c r="FMJ17" i="8"/>
  <c r="FMF17" i="8"/>
  <c r="FMB17" i="8"/>
  <c r="FLX17" i="8"/>
  <c r="FLT17" i="8"/>
  <c r="FLP17" i="8"/>
  <c r="FLL17" i="8"/>
  <c r="FLH17" i="8"/>
  <c r="FLD17" i="8"/>
  <c r="FKZ17" i="8"/>
  <c r="FKV17" i="8"/>
  <c r="FKR17" i="8"/>
  <c r="FKN17" i="8"/>
  <c r="FKJ17" i="8"/>
  <c r="FKF17" i="8"/>
  <c r="FKB17" i="8"/>
  <c r="FJX17" i="8"/>
  <c r="FJT17" i="8"/>
  <c r="FJP17" i="8"/>
  <c r="FJL17" i="8"/>
  <c r="FJH17" i="8"/>
  <c r="FJD17" i="8"/>
  <c r="FIZ17" i="8"/>
  <c r="FIV17" i="8"/>
  <c r="FIR17" i="8"/>
  <c r="FIN17" i="8"/>
  <c r="FIJ17" i="8"/>
  <c r="FIF17" i="8"/>
  <c r="FIB17" i="8"/>
  <c r="FHX17" i="8"/>
  <c r="FHT17" i="8"/>
  <c r="FHP17" i="8"/>
  <c r="FHL17" i="8"/>
  <c r="FHH17" i="8"/>
  <c r="FHD17" i="8"/>
  <c r="FGZ17" i="8"/>
  <c r="FGV17" i="8"/>
  <c r="FGR17" i="8"/>
  <c r="FGN17" i="8"/>
  <c r="FGJ17" i="8"/>
  <c r="FGF17" i="8"/>
  <c r="FGB17" i="8"/>
  <c r="FFX17" i="8"/>
  <c r="FFT17" i="8"/>
  <c r="FFP17" i="8"/>
  <c r="FFL17" i="8"/>
  <c r="FFH17" i="8"/>
  <c r="FFD17" i="8"/>
  <c r="FEZ17" i="8"/>
  <c r="FEV17" i="8"/>
  <c r="FER17" i="8"/>
  <c r="FEN17" i="8"/>
  <c r="FEJ17" i="8"/>
  <c r="FEF17" i="8"/>
  <c r="FEB17" i="8"/>
  <c r="FDX17" i="8"/>
  <c r="FDT17" i="8"/>
  <c r="FDP17" i="8"/>
  <c r="FDL17" i="8"/>
  <c r="FDH17" i="8"/>
  <c r="FDD17" i="8"/>
  <c r="FCZ17" i="8"/>
  <c r="FCV17" i="8"/>
  <c r="FCR17" i="8"/>
  <c r="FCN17" i="8"/>
  <c r="FCJ17" i="8"/>
  <c r="FCF17" i="8"/>
  <c r="FCB17" i="8"/>
  <c r="FBX17" i="8"/>
  <c r="FBT17" i="8"/>
  <c r="FBP17" i="8"/>
  <c r="FBL17" i="8"/>
  <c r="FBH17" i="8"/>
  <c r="FBD17" i="8"/>
  <c r="FAZ17" i="8"/>
  <c r="FAV17" i="8"/>
  <c r="FAR17" i="8"/>
  <c r="FAN17" i="8"/>
  <c r="FAJ17" i="8"/>
  <c r="FAF17" i="8"/>
  <c r="FAB17" i="8"/>
  <c r="EZX17" i="8"/>
  <c r="EZT17" i="8"/>
  <c r="EZP17" i="8"/>
  <c r="EZL17" i="8"/>
  <c r="EZH17" i="8"/>
  <c r="EZD17" i="8"/>
  <c r="EYZ17" i="8"/>
  <c r="EYV17" i="8"/>
  <c r="EYR17" i="8"/>
  <c r="EYN17" i="8"/>
  <c r="EYJ17" i="8"/>
  <c r="EYF17" i="8"/>
  <c r="EYB17" i="8"/>
  <c r="EXX17" i="8"/>
  <c r="EXT17" i="8"/>
  <c r="EXP17" i="8"/>
  <c r="EXL17" i="8"/>
  <c r="EXH17" i="8"/>
  <c r="EXD17" i="8"/>
  <c r="EWZ17" i="8"/>
  <c r="EWV17" i="8"/>
  <c r="EWR17" i="8"/>
  <c r="EWN17" i="8"/>
  <c r="EWJ17" i="8"/>
  <c r="EWF17" i="8"/>
  <c r="EWB17" i="8"/>
  <c r="EVX17" i="8"/>
  <c r="EVT17" i="8"/>
  <c r="EVP17" i="8"/>
  <c r="EVL17" i="8"/>
  <c r="EVH17" i="8"/>
  <c r="EVD17" i="8"/>
  <c r="EUZ17" i="8"/>
  <c r="EUV17" i="8"/>
  <c r="EUR17" i="8"/>
  <c r="EUN17" i="8"/>
  <c r="EUJ17" i="8"/>
  <c r="EUF17" i="8"/>
  <c r="EUB17" i="8"/>
  <c r="ETX17" i="8"/>
  <c r="ETT17" i="8"/>
  <c r="ETP17" i="8"/>
  <c r="ETL17" i="8"/>
  <c r="ETH17" i="8"/>
  <c r="ETD17" i="8"/>
  <c r="ESZ17" i="8"/>
  <c r="ESV17" i="8"/>
  <c r="ESR17" i="8"/>
  <c r="ESN17" i="8"/>
  <c r="ESJ17" i="8"/>
  <c r="ESF17" i="8"/>
  <c r="ESB17" i="8"/>
  <c r="ERX17" i="8"/>
  <c r="ERT17" i="8"/>
  <c r="ERP17" i="8"/>
  <c r="ERL17" i="8"/>
  <c r="ERH17" i="8"/>
  <c r="ERD17" i="8"/>
  <c r="EQZ17" i="8"/>
  <c r="EQV17" i="8"/>
  <c r="EQR17" i="8"/>
  <c r="EQN17" i="8"/>
  <c r="EQJ17" i="8"/>
  <c r="EQF17" i="8"/>
  <c r="EQB17" i="8"/>
  <c r="EPX17" i="8"/>
  <c r="EPT17" i="8"/>
  <c r="EPP17" i="8"/>
  <c r="EPL17" i="8"/>
  <c r="EPH17" i="8"/>
  <c r="EPD17" i="8"/>
  <c r="EOZ17" i="8"/>
  <c r="EOV17" i="8"/>
  <c r="EOR17" i="8"/>
  <c r="EON17" i="8"/>
  <c r="EOJ17" i="8"/>
  <c r="EOF17" i="8"/>
  <c r="EOB17" i="8"/>
  <c r="ENX17" i="8"/>
  <c r="ENT17" i="8"/>
  <c r="ENP17" i="8"/>
  <c r="ENL17" i="8"/>
  <c r="ENH17" i="8"/>
  <c r="END17" i="8"/>
  <c r="EMZ17" i="8"/>
  <c r="EMV17" i="8"/>
  <c r="EMR17" i="8"/>
  <c r="EMN17" i="8"/>
  <c r="EMJ17" i="8"/>
  <c r="EMF17" i="8"/>
  <c r="EMB17" i="8"/>
  <c r="ELX17" i="8"/>
  <c r="ELT17" i="8"/>
  <c r="ELP17" i="8"/>
  <c r="ELL17" i="8"/>
  <c r="ELH17" i="8"/>
  <c r="ELD17" i="8"/>
  <c r="EKZ17" i="8"/>
  <c r="EKV17" i="8"/>
  <c r="EKR17" i="8"/>
  <c r="EKN17" i="8"/>
  <c r="EKJ17" i="8"/>
  <c r="EKF17" i="8"/>
  <c r="EKB17" i="8"/>
  <c r="EJX17" i="8"/>
  <c r="EJT17" i="8"/>
  <c r="EJP17" i="8"/>
  <c r="EJL17" i="8"/>
  <c r="EJH17" i="8"/>
  <c r="EJD17" i="8"/>
  <c r="EIZ17" i="8"/>
  <c r="EIV17" i="8"/>
  <c r="EIR17" i="8"/>
  <c r="EIN17" i="8"/>
  <c r="EIJ17" i="8"/>
  <c r="EIF17" i="8"/>
  <c r="EIB17" i="8"/>
  <c r="EHX17" i="8"/>
  <c r="EHT17" i="8"/>
  <c r="EHP17" i="8"/>
  <c r="EHL17" i="8"/>
  <c r="EHH17" i="8"/>
  <c r="EHD17" i="8"/>
  <c r="EGZ17" i="8"/>
  <c r="EGV17" i="8"/>
  <c r="EGR17" i="8"/>
  <c r="EGN17" i="8"/>
  <c r="EGJ17" i="8"/>
  <c r="EGF17" i="8"/>
  <c r="EGB17" i="8"/>
  <c r="EFX17" i="8"/>
  <c r="EFT17" i="8"/>
  <c r="EFP17" i="8"/>
  <c r="EFL17" i="8"/>
  <c r="EFH17" i="8"/>
  <c r="EFD17" i="8"/>
  <c r="EEZ17" i="8"/>
  <c r="EEV17" i="8"/>
  <c r="EER17" i="8"/>
  <c r="EEN17" i="8"/>
  <c r="EEJ17" i="8"/>
  <c r="EEF17" i="8"/>
  <c r="EEB17" i="8"/>
  <c r="EDX17" i="8"/>
  <c r="EDT17" i="8"/>
  <c r="EDP17" i="8"/>
  <c r="EDL17" i="8"/>
  <c r="EDH17" i="8"/>
  <c r="EDD17" i="8"/>
  <c r="ECZ17" i="8"/>
  <c r="ECV17" i="8"/>
  <c r="ECR17" i="8"/>
  <c r="ECN17" i="8"/>
  <c r="ECJ17" i="8"/>
  <c r="ECF17" i="8"/>
  <c r="ECB17" i="8"/>
  <c r="EBX17" i="8"/>
  <c r="EBT17" i="8"/>
  <c r="EBP17" i="8"/>
  <c r="EBL17" i="8"/>
  <c r="EBH17" i="8"/>
  <c r="EBD17" i="8"/>
  <c r="EAZ17" i="8"/>
  <c r="EAV17" i="8"/>
  <c r="EAR17" i="8"/>
  <c r="EAN17" i="8"/>
  <c r="EAJ17" i="8"/>
  <c r="EAF17" i="8"/>
  <c r="EAB17" i="8"/>
  <c r="DZX17" i="8"/>
  <c r="DZT17" i="8"/>
  <c r="DZP17" i="8"/>
  <c r="DZL17" i="8"/>
  <c r="DZH17" i="8"/>
  <c r="DZD17" i="8"/>
  <c r="DYZ17" i="8"/>
  <c r="DYV17" i="8"/>
  <c r="DYR17" i="8"/>
  <c r="DYN17" i="8"/>
  <c r="DYJ17" i="8"/>
  <c r="DYF17" i="8"/>
  <c r="DYB17" i="8"/>
  <c r="DXX17" i="8"/>
  <c r="DXT17" i="8"/>
  <c r="DXP17" i="8"/>
  <c r="DXL17" i="8"/>
  <c r="DXH17" i="8"/>
  <c r="DXD17" i="8"/>
  <c r="DWZ17" i="8"/>
  <c r="DWV17" i="8"/>
  <c r="DWR17" i="8"/>
  <c r="DWN17" i="8"/>
  <c r="DWJ17" i="8"/>
  <c r="DWF17" i="8"/>
  <c r="DWB17" i="8"/>
  <c r="DVX17" i="8"/>
  <c r="DVT17" i="8"/>
  <c r="DVP17" i="8"/>
  <c r="DVL17" i="8"/>
  <c r="DVH17" i="8"/>
  <c r="DVD17" i="8"/>
  <c r="DUZ17" i="8"/>
  <c r="DUV17" i="8"/>
  <c r="DUR17" i="8"/>
  <c r="DUN17" i="8"/>
  <c r="DUJ17" i="8"/>
  <c r="DUF17" i="8"/>
  <c r="DUB17" i="8"/>
  <c r="DTX17" i="8"/>
  <c r="DTT17" i="8"/>
  <c r="DTP17" i="8"/>
  <c r="DTL17" i="8"/>
  <c r="DTH17" i="8"/>
  <c r="DTD17" i="8"/>
  <c r="DSZ17" i="8"/>
  <c r="DSV17" i="8"/>
  <c r="DSR17" i="8"/>
  <c r="DSN17" i="8"/>
  <c r="DSJ17" i="8"/>
  <c r="DSF17" i="8"/>
  <c r="DSB17" i="8"/>
  <c r="DRX17" i="8"/>
  <c r="DRT17" i="8"/>
  <c r="DRP17" i="8"/>
  <c r="DRL17" i="8"/>
  <c r="DRH17" i="8"/>
  <c r="DRD17" i="8"/>
  <c r="DQZ17" i="8"/>
  <c r="DQV17" i="8"/>
  <c r="DQR17" i="8"/>
  <c r="DQN17" i="8"/>
  <c r="DQJ17" i="8"/>
  <c r="DQF17" i="8"/>
  <c r="DQB17" i="8"/>
  <c r="DPX17" i="8"/>
  <c r="DPT17" i="8"/>
  <c r="DPP17" i="8"/>
  <c r="DPL17" i="8"/>
  <c r="DPH17" i="8"/>
  <c r="DPD17" i="8"/>
  <c r="DOZ17" i="8"/>
  <c r="DOV17" i="8"/>
  <c r="DOR17" i="8"/>
  <c r="DON17" i="8"/>
  <c r="DOJ17" i="8"/>
  <c r="DOF17" i="8"/>
  <c r="DOB17" i="8"/>
  <c r="DNX17" i="8"/>
  <c r="DNT17" i="8"/>
  <c r="DNP17" i="8"/>
  <c r="DNL17" i="8"/>
  <c r="DNH17" i="8"/>
  <c r="DND17" i="8"/>
  <c r="DMZ17" i="8"/>
  <c r="DMV17" i="8"/>
  <c r="DMR17" i="8"/>
  <c r="DMN17" i="8"/>
  <c r="DMJ17" i="8"/>
  <c r="DMF17" i="8"/>
  <c r="DMB17" i="8"/>
  <c r="DLX17" i="8"/>
  <c r="DLT17" i="8"/>
  <c r="DLP17" i="8"/>
  <c r="DLL17" i="8"/>
  <c r="DLH17" i="8"/>
  <c r="DLD17" i="8"/>
  <c r="DKZ17" i="8"/>
  <c r="DKV17" i="8"/>
  <c r="DKR17" i="8"/>
  <c r="DKN17" i="8"/>
  <c r="DKJ17" i="8"/>
  <c r="DKF17" i="8"/>
  <c r="DKB17" i="8"/>
  <c r="DJX17" i="8"/>
  <c r="DJT17" i="8"/>
  <c r="DJP17" i="8"/>
  <c r="DJL17" i="8"/>
  <c r="DJH17" i="8"/>
  <c r="DJD17" i="8"/>
  <c r="DIZ17" i="8"/>
  <c r="DIV17" i="8"/>
  <c r="DIR17" i="8"/>
  <c r="DIN17" i="8"/>
  <c r="DIJ17" i="8"/>
  <c r="DIF17" i="8"/>
  <c r="DIB17" i="8"/>
  <c r="DHX17" i="8"/>
  <c r="DHT17" i="8"/>
  <c r="DHP17" i="8"/>
  <c r="DHL17" i="8"/>
  <c r="DHH17" i="8"/>
  <c r="DHD17" i="8"/>
  <c r="DGZ17" i="8"/>
  <c r="DGV17" i="8"/>
  <c r="DGR17" i="8"/>
  <c r="DGN17" i="8"/>
  <c r="DGJ17" i="8"/>
  <c r="DGF17" i="8"/>
  <c r="DGB17" i="8"/>
  <c r="DFX17" i="8"/>
  <c r="DFT17" i="8"/>
  <c r="DFP17" i="8"/>
  <c r="DFL17" i="8"/>
  <c r="DFH17" i="8"/>
  <c r="DFD17" i="8"/>
  <c r="DEZ17" i="8"/>
  <c r="DEV17" i="8"/>
  <c r="DER17" i="8"/>
  <c r="DEN17" i="8"/>
  <c r="DEJ17" i="8"/>
  <c r="DEF17" i="8"/>
  <c r="DEB17" i="8"/>
  <c r="DDX17" i="8"/>
  <c r="DDT17" i="8"/>
  <c r="DDP17" i="8"/>
  <c r="DDL17" i="8"/>
  <c r="DDH17" i="8"/>
  <c r="DDD17" i="8"/>
  <c r="DCZ17" i="8"/>
  <c r="DCV17" i="8"/>
  <c r="DCR17" i="8"/>
  <c r="DCN17" i="8"/>
  <c r="DCJ17" i="8"/>
  <c r="DCF17" i="8"/>
  <c r="DCB17" i="8"/>
  <c r="DBX17" i="8"/>
  <c r="DBT17" i="8"/>
  <c r="DBP17" i="8"/>
  <c r="DBL17" i="8"/>
  <c r="DBH17" i="8"/>
  <c r="DBD17" i="8"/>
  <c r="DAZ17" i="8"/>
  <c r="DAV17" i="8"/>
  <c r="DAR17" i="8"/>
  <c r="DAN17" i="8"/>
  <c r="DAJ17" i="8"/>
  <c r="DAF17" i="8"/>
  <c r="DAB17" i="8"/>
  <c r="CZX17" i="8"/>
  <c r="CZT17" i="8"/>
  <c r="CZP17" i="8"/>
  <c r="CZL17" i="8"/>
  <c r="CZH17" i="8"/>
  <c r="CZD17" i="8"/>
  <c r="CYZ17" i="8"/>
  <c r="CYV17" i="8"/>
  <c r="CYR17" i="8"/>
  <c r="CYN17" i="8"/>
  <c r="CYJ17" i="8"/>
  <c r="CYF17" i="8"/>
  <c r="CYB17" i="8"/>
  <c r="CXX17" i="8"/>
  <c r="CXT17" i="8"/>
  <c r="CXP17" i="8"/>
  <c r="CXL17" i="8"/>
  <c r="CXH17" i="8"/>
  <c r="CXD17" i="8"/>
  <c r="CWZ17" i="8"/>
  <c r="CWV17" i="8"/>
  <c r="CWR17" i="8"/>
  <c r="CWN17" i="8"/>
  <c r="CWJ17" i="8"/>
  <c r="CWF17" i="8"/>
  <c r="CWB17" i="8"/>
  <c r="CVX17" i="8"/>
  <c r="CVT17" i="8"/>
  <c r="CVP17" i="8"/>
  <c r="CVL17" i="8"/>
  <c r="CVH17" i="8"/>
  <c r="CVD17" i="8"/>
  <c r="CUZ17" i="8"/>
  <c r="CUV17" i="8"/>
  <c r="CUR17" i="8"/>
  <c r="CUN17" i="8"/>
  <c r="CUJ17" i="8"/>
  <c r="CUF17" i="8"/>
  <c r="CUB17" i="8"/>
  <c r="CTX17" i="8"/>
  <c r="CTT17" i="8"/>
  <c r="CTP17" i="8"/>
  <c r="CTL17" i="8"/>
  <c r="CTH17" i="8"/>
  <c r="CTD17" i="8"/>
  <c r="CSZ17" i="8"/>
  <c r="CSV17" i="8"/>
  <c r="CSR17" i="8"/>
  <c r="CSN17" i="8"/>
  <c r="CSJ17" i="8"/>
  <c r="CSF17" i="8"/>
  <c r="CSB17" i="8"/>
  <c r="CRX17" i="8"/>
  <c r="CRT17" i="8"/>
  <c r="CRP17" i="8"/>
  <c r="CRL17" i="8"/>
  <c r="CRH17" i="8"/>
  <c r="CRD17" i="8"/>
  <c r="CQZ17" i="8"/>
  <c r="CQV17" i="8"/>
  <c r="CQR17" i="8"/>
  <c r="CQN17" i="8"/>
  <c r="CQJ17" i="8"/>
  <c r="CQF17" i="8"/>
  <c r="CQB17" i="8"/>
  <c r="CPX17" i="8"/>
  <c r="CPT17" i="8"/>
  <c r="CPP17" i="8"/>
  <c r="CPL17" i="8"/>
  <c r="CPH17" i="8"/>
  <c r="CPD17" i="8"/>
  <c r="COZ17" i="8"/>
  <c r="COV17" i="8"/>
  <c r="COR17" i="8"/>
  <c r="CON17" i="8"/>
  <c r="COJ17" i="8"/>
  <c r="COF17" i="8"/>
  <c r="COB17" i="8"/>
  <c r="CNX17" i="8"/>
  <c r="CNT17" i="8"/>
  <c r="CNP17" i="8"/>
  <c r="CNL17" i="8"/>
  <c r="CNH17" i="8"/>
  <c r="CND17" i="8"/>
  <c r="CMZ17" i="8"/>
  <c r="CMV17" i="8"/>
  <c r="CMR17" i="8"/>
  <c r="CMN17" i="8"/>
  <c r="CMJ17" i="8"/>
  <c r="CMF17" i="8"/>
  <c r="CMB17" i="8"/>
  <c r="CLX17" i="8"/>
  <c r="CLT17" i="8"/>
  <c r="CLP17" i="8"/>
  <c r="CLL17" i="8"/>
  <c r="CLH17" i="8"/>
  <c r="CLD17" i="8"/>
  <c r="CKZ17" i="8"/>
  <c r="CKV17" i="8"/>
  <c r="CKR17" i="8"/>
  <c r="CKN17" i="8"/>
  <c r="CKJ17" i="8"/>
  <c r="CKF17" i="8"/>
  <c r="CKB17" i="8"/>
  <c r="CJX17" i="8"/>
  <c r="CJT17" i="8"/>
  <c r="CJP17" i="8"/>
  <c r="CJL17" i="8"/>
  <c r="CJH17" i="8"/>
  <c r="CJD17" i="8"/>
  <c r="CIZ17" i="8"/>
  <c r="CIV17" i="8"/>
  <c r="CIR17" i="8"/>
  <c r="CIN17" i="8"/>
  <c r="CIJ17" i="8"/>
  <c r="CIF17" i="8"/>
  <c r="CIB17" i="8"/>
  <c r="CHX17" i="8"/>
  <c r="CHT17" i="8"/>
  <c r="CHP17" i="8"/>
  <c r="CHL17" i="8"/>
  <c r="CHH17" i="8"/>
  <c r="CHD17" i="8"/>
  <c r="CGZ17" i="8"/>
  <c r="CGV17" i="8"/>
  <c r="CGR17" i="8"/>
  <c r="CGN17" i="8"/>
  <c r="CGJ17" i="8"/>
  <c r="CGF17" i="8"/>
  <c r="CGB17" i="8"/>
  <c r="CFX17" i="8"/>
  <c r="CFT17" i="8"/>
  <c r="CFP17" i="8"/>
  <c r="CFL17" i="8"/>
  <c r="CFH17" i="8"/>
  <c r="CFD17" i="8"/>
  <c r="CEZ17" i="8"/>
  <c r="CEV17" i="8"/>
  <c r="CER17" i="8"/>
  <c r="CEN17" i="8"/>
  <c r="CEJ17" i="8"/>
  <c r="CEF17" i="8"/>
  <c r="CEB17" i="8"/>
  <c r="CDX17" i="8"/>
  <c r="CDT17" i="8"/>
  <c r="CDP17" i="8"/>
  <c r="CDL17" i="8"/>
  <c r="CDH17" i="8"/>
  <c r="CDD17" i="8"/>
  <c r="CCZ17" i="8"/>
  <c r="CCV17" i="8"/>
  <c r="CCR17" i="8"/>
  <c r="CCN17" i="8"/>
  <c r="CCJ17" i="8"/>
  <c r="CCF17" i="8"/>
  <c r="CCB17" i="8"/>
  <c r="CBX17" i="8"/>
  <c r="CBT17" i="8"/>
  <c r="CBP17" i="8"/>
  <c r="CBL17" i="8"/>
  <c r="CBH17" i="8"/>
  <c r="CBD17" i="8"/>
  <c r="CAZ17" i="8"/>
  <c r="CAV17" i="8"/>
  <c r="CAR17" i="8"/>
  <c r="CAN17" i="8"/>
  <c r="CAJ17" i="8"/>
  <c r="CAF17" i="8"/>
  <c r="CAB17" i="8"/>
  <c r="BZX17" i="8"/>
  <c r="BZT17" i="8"/>
  <c r="BZP17" i="8"/>
  <c r="BZL17" i="8"/>
  <c r="BZH17" i="8"/>
  <c r="BZD17" i="8"/>
  <c r="BYZ17" i="8"/>
  <c r="BYV17" i="8"/>
  <c r="BYR17" i="8"/>
  <c r="BYN17" i="8"/>
  <c r="BYJ17" i="8"/>
  <c r="BYF17" i="8"/>
  <c r="BYB17" i="8"/>
  <c r="BXX17" i="8"/>
  <c r="BXT17" i="8"/>
  <c r="BXP17" i="8"/>
  <c r="BXL17" i="8"/>
  <c r="BXH17" i="8"/>
  <c r="BXD17" i="8"/>
  <c r="BWZ17" i="8"/>
  <c r="BWV17" i="8"/>
  <c r="BWR17" i="8"/>
  <c r="BWN17" i="8"/>
  <c r="BWJ17" i="8"/>
  <c r="BWF17" i="8"/>
  <c r="BWB17" i="8"/>
  <c r="BVX17" i="8"/>
  <c r="BVT17" i="8"/>
  <c r="BVP17" i="8"/>
  <c r="BVL17" i="8"/>
  <c r="BVH17" i="8"/>
  <c r="BVD17" i="8"/>
  <c r="BUZ17" i="8"/>
  <c r="BUV17" i="8"/>
  <c r="BUR17" i="8"/>
  <c r="BUN17" i="8"/>
  <c r="BUJ17" i="8"/>
  <c r="BUF17" i="8"/>
  <c r="BUB17" i="8"/>
  <c r="BTX17" i="8"/>
  <c r="BTT17" i="8"/>
  <c r="BTP17" i="8"/>
  <c r="BTL17" i="8"/>
  <c r="BTH17" i="8"/>
  <c r="BTD17" i="8"/>
  <c r="BSZ17" i="8"/>
  <c r="BSV17" i="8"/>
  <c r="BSR17" i="8"/>
  <c r="BSN17" i="8"/>
  <c r="BSJ17" i="8"/>
  <c r="BSF17" i="8"/>
  <c r="BSB17" i="8"/>
  <c r="BRX17" i="8"/>
  <c r="BRT17" i="8"/>
  <c r="BRP17" i="8"/>
  <c r="BRL17" i="8"/>
  <c r="BRH17" i="8"/>
  <c r="BRD17" i="8"/>
  <c r="BQZ17" i="8"/>
  <c r="BQV17" i="8"/>
  <c r="BQR17" i="8"/>
  <c r="BQN17" i="8"/>
  <c r="BQJ17" i="8"/>
  <c r="BQF17" i="8"/>
  <c r="BQB17" i="8"/>
  <c r="BPX17" i="8"/>
  <c r="BPT17" i="8"/>
  <c r="BPP17" i="8"/>
  <c r="BPL17" i="8"/>
  <c r="BPH17" i="8"/>
  <c r="BPD17" i="8"/>
  <c r="BOZ17" i="8"/>
  <c r="BOV17" i="8"/>
  <c r="BOR17" i="8"/>
  <c r="BON17" i="8"/>
  <c r="BOJ17" i="8"/>
  <c r="BOF17" i="8"/>
  <c r="BOB17" i="8"/>
  <c r="BNX17" i="8"/>
  <c r="BNT17" i="8"/>
  <c r="BNP17" i="8"/>
  <c r="BNL17" i="8"/>
  <c r="BNH17" i="8"/>
  <c r="BND17" i="8"/>
  <c r="BMZ17" i="8"/>
  <c r="BMV17" i="8"/>
  <c r="BMR17" i="8"/>
  <c r="BMN17" i="8"/>
  <c r="BMJ17" i="8"/>
  <c r="BMF17" i="8"/>
  <c r="BMB17" i="8"/>
  <c r="BLX17" i="8"/>
  <c r="BLT17" i="8"/>
  <c r="BLP17" i="8"/>
  <c r="BLL17" i="8"/>
  <c r="BLH17" i="8"/>
  <c r="BLD17" i="8"/>
  <c r="BKZ17" i="8"/>
  <c r="BKV17" i="8"/>
  <c r="BKR17" i="8"/>
  <c r="BKN17" i="8"/>
  <c r="BKJ17" i="8"/>
  <c r="BKF17" i="8"/>
  <c r="BKB17" i="8"/>
  <c r="BJX17" i="8"/>
  <c r="BJT17" i="8"/>
  <c r="BJP17" i="8"/>
  <c r="BJL17" i="8"/>
  <c r="BJH17" i="8"/>
  <c r="BJD17" i="8"/>
  <c r="BIZ17" i="8"/>
  <c r="BIV17" i="8"/>
  <c r="BIR17" i="8"/>
  <c r="BIN17" i="8"/>
  <c r="BIJ17" i="8"/>
  <c r="BIF17" i="8"/>
  <c r="BIB17" i="8"/>
  <c r="BHX17" i="8"/>
  <c r="BHT17" i="8"/>
  <c r="BHP17" i="8"/>
  <c r="BHL17" i="8"/>
  <c r="BHH17" i="8"/>
  <c r="BHD17" i="8"/>
  <c r="BGZ17" i="8"/>
  <c r="BGV17" i="8"/>
  <c r="BGR17" i="8"/>
  <c r="BGN17" i="8"/>
  <c r="BGJ17" i="8"/>
  <c r="BGF17" i="8"/>
  <c r="BGB17" i="8"/>
  <c r="BFX17" i="8"/>
  <c r="BFT17" i="8"/>
  <c r="BFP17" i="8"/>
  <c r="BFL17" i="8"/>
  <c r="BFH17" i="8"/>
  <c r="BFD17" i="8"/>
  <c r="BEZ17" i="8"/>
  <c r="BEV17" i="8"/>
  <c r="BER17" i="8"/>
  <c r="BEN17" i="8"/>
  <c r="BEJ17" i="8"/>
  <c r="BEF17" i="8"/>
  <c r="BEB17" i="8"/>
  <c r="BDX17" i="8"/>
  <c r="BDT17" i="8"/>
  <c r="BDP17" i="8"/>
  <c r="BDL17" i="8"/>
  <c r="BDH17" i="8"/>
  <c r="BDD17" i="8"/>
  <c r="BCZ17" i="8"/>
  <c r="BCV17" i="8"/>
  <c r="BCR17" i="8"/>
  <c r="BCN17" i="8"/>
  <c r="BCJ17" i="8"/>
  <c r="BCF17" i="8"/>
  <c r="BCB17" i="8"/>
  <c r="BBX17" i="8"/>
  <c r="BBT17" i="8"/>
  <c r="BBP17" i="8"/>
  <c r="BBL17" i="8"/>
  <c r="BBH17" i="8"/>
  <c r="BBD17" i="8"/>
  <c r="BAZ17" i="8"/>
  <c r="BAV17" i="8"/>
  <c r="BAR17" i="8"/>
  <c r="BAN17" i="8"/>
  <c r="BAJ17" i="8"/>
  <c r="BAF17" i="8"/>
  <c r="BAB17" i="8"/>
  <c r="AZX17" i="8"/>
  <c r="AZT17" i="8"/>
  <c r="AZP17" i="8"/>
  <c r="AZL17" i="8"/>
  <c r="AZH17" i="8"/>
  <c r="AZD17" i="8"/>
  <c r="AYZ17" i="8"/>
  <c r="AYV17" i="8"/>
  <c r="AYR17" i="8"/>
  <c r="AYN17" i="8"/>
  <c r="AYJ17" i="8"/>
  <c r="AYF17" i="8"/>
  <c r="AYB17" i="8"/>
  <c r="AXX17" i="8"/>
  <c r="AXT17" i="8"/>
  <c r="AXP17" i="8"/>
  <c r="AXL17" i="8"/>
  <c r="AXH17" i="8"/>
  <c r="AXD17" i="8"/>
  <c r="AWZ17" i="8"/>
  <c r="AWV17" i="8"/>
  <c r="AWR17" i="8"/>
  <c r="AWN17" i="8"/>
  <c r="AWJ17" i="8"/>
  <c r="AWF17" i="8"/>
  <c r="AWB17" i="8"/>
  <c r="AVX17" i="8"/>
  <c r="AVT17" i="8"/>
  <c r="AVP17" i="8"/>
  <c r="AVL17" i="8"/>
  <c r="AVH17" i="8"/>
  <c r="AVD17" i="8"/>
  <c r="AUZ17" i="8"/>
  <c r="AUV17" i="8"/>
  <c r="AUR17" i="8"/>
  <c r="AUN17" i="8"/>
  <c r="AUJ17" i="8"/>
  <c r="AUF17" i="8"/>
  <c r="AUB17" i="8"/>
  <c r="ATX17" i="8"/>
  <c r="ATT17" i="8"/>
  <c r="ATP17" i="8"/>
  <c r="ATL17" i="8"/>
  <c r="ATH17" i="8"/>
  <c r="ATD17" i="8"/>
  <c r="ASZ17" i="8"/>
  <c r="ASV17" i="8"/>
  <c r="ASR17" i="8"/>
  <c r="ASN17" i="8"/>
  <c r="ASJ17" i="8"/>
  <c r="ASF17" i="8"/>
  <c r="ASB17" i="8"/>
  <c r="ARX17" i="8"/>
  <c r="ART17" i="8"/>
  <c r="ARP17" i="8"/>
  <c r="ARL17" i="8"/>
  <c r="ARH17" i="8"/>
  <c r="ARD17" i="8"/>
  <c r="AQZ17" i="8"/>
  <c r="AQV17" i="8"/>
  <c r="AQR17" i="8"/>
  <c r="AQN17" i="8"/>
  <c r="AQJ17" i="8"/>
  <c r="AQF17" i="8"/>
  <c r="AQB17" i="8"/>
  <c r="APX17" i="8"/>
  <c r="APT17" i="8"/>
  <c r="APP17" i="8"/>
  <c r="APL17" i="8"/>
  <c r="APH17" i="8"/>
  <c r="APD17" i="8"/>
  <c r="AOZ17" i="8"/>
  <c r="AOV17" i="8"/>
  <c r="AOR17" i="8"/>
  <c r="AON17" i="8"/>
  <c r="AOJ17" i="8"/>
  <c r="AOF17" i="8"/>
  <c r="AOB17" i="8"/>
  <c r="ANX17" i="8"/>
  <c r="ANT17" i="8"/>
  <c r="ANP17" i="8"/>
  <c r="ANL17" i="8"/>
  <c r="ANH17" i="8"/>
  <c r="AND17" i="8"/>
  <c r="AMZ17" i="8"/>
  <c r="AMV17" i="8"/>
  <c r="AMR17" i="8"/>
  <c r="AMN17" i="8"/>
  <c r="AMJ17" i="8"/>
  <c r="AMF17" i="8"/>
  <c r="AMB17" i="8"/>
  <c r="ALX17" i="8"/>
  <c r="ALT17" i="8"/>
  <c r="ALP17" i="8"/>
  <c r="ALL17" i="8"/>
  <c r="ALH17" i="8"/>
  <c r="ALD17" i="8"/>
  <c r="AKZ17" i="8"/>
  <c r="AKV17" i="8"/>
  <c r="AKR17" i="8"/>
  <c r="AKN17" i="8"/>
  <c r="AKJ17" i="8"/>
  <c r="AKF17" i="8"/>
  <c r="AKB17" i="8"/>
  <c r="AJX17" i="8"/>
  <c r="AJT17" i="8"/>
  <c r="AJP17" i="8"/>
  <c r="AJL17" i="8"/>
  <c r="AJH17" i="8"/>
  <c r="AJD17" i="8"/>
  <c r="AIZ17" i="8"/>
  <c r="AIV17" i="8"/>
  <c r="AIR17" i="8"/>
  <c r="AIN17" i="8"/>
  <c r="AIJ17" i="8"/>
  <c r="AIF17" i="8"/>
  <c r="AIB17" i="8"/>
  <c r="AHX17" i="8"/>
  <c r="AHT17" i="8"/>
  <c r="AHP17" i="8"/>
  <c r="AHL17" i="8"/>
  <c r="AHH17" i="8"/>
  <c r="AHD17" i="8"/>
  <c r="AGZ17" i="8"/>
  <c r="AGV17" i="8"/>
  <c r="AGR17" i="8"/>
  <c r="AGN17" i="8"/>
  <c r="AGJ17" i="8"/>
  <c r="AGF17" i="8"/>
  <c r="AGB17" i="8"/>
  <c r="AFX17" i="8"/>
  <c r="AFT17" i="8"/>
  <c r="AFP17" i="8"/>
  <c r="AFL17" i="8"/>
  <c r="AFH17" i="8"/>
  <c r="AFD17" i="8"/>
  <c r="AEZ17" i="8"/>
  <c r="AEV17" i="8"/>
  <c r="AER17" i="8"/>
  <c r="AEN17" i="8"/>
  <c r="AEJ17" i="8"/>
  <c r="AEF17" i="8"/>
  <c r="AEB17" i="8"/>
  <c r="ADX17" i="8"/>
  <c r="ADT17" i="8"/>
  <c r="ADP17" i="8"/>
  <c r="ADL17" i="8"/>
  <c r="ADH17" i="8"/>
  <c r="ADD17" i="8"/>
  <c r="ACZ17" i="8"/>
  <c r="ACV17" i="8"/>
  <c r="ACR17" i="8"/>
  <c r="ACN17" i="8"/>
  <c r="ACJ17" i="8"/>
  <c r="ACF17" i="8"/>
  <c r="ACB17" i="8"/>
  <c r="ABX17" i="8"/>
  <c r="ABT17" i="8"/>
  <c r="ABP17" i="8"/>
  <c r="ABL17" i="8"/>
  <c r="ABH17" i="8"/>
  <c r="ABD17" i="8"/>
  <c r="AAZ17" i="8"/>
  <c r="AAV17" i="8"/>
  <c r="AAR17" i="8"/>
  <c r="AAN17" i="8"/>
  <c r="AAJ17" i="8"/>
  <c r="AAF17" i="8"/>
  <c r="AAB17" i="8"/>
  <c r="ZX17" i="8"/>
  <c r="ZT17" i="8"/>
  <c r="ZP17" i="8"/>
  <c r="ZL17" i="8"/>
  <c r="ZH17" i="8"/>
  <c r="ZD17" i="8"/>
  <c r="YZ17" i="8"/>
  <c r="YV17" i="8"/>
  <c r="YR17" i="8"/>
  <c r="YN17" i="8"/>
  <c r="YJ17" i="8"/>
  <c r="YF17" i="8"/>
  <c r="YB17" i="8"/>
  <c r="XX17" i="8"/>
  <c r="XT17" i="8"/>
  <c r="XP17" i="8"/>
  <c r="XL17" i="8"/>
  <c r="XH17" i="8"/>
  <c r="XD17" i="8"/>
  <c r="WZ17" i="8"/>
  <c r="WV17" i="8"/>
  <c r="WR17" i="8"/>
  <c r="WN17" i="8"/>
  <c r="WJ17" i="8"/>
  <c r="WF17" i="8"/>
  <c r="WB17" i="8"/>
  <c r="VX17" i="8"/>
  <c r="VT17" i="8"/>
  <c r="VP17" i="8"/>
  <c r="VL17" i="8"/>
  <c r="VH17" i="8"/>
  <c r="VD17" i="8"/>
  <c r="UZ17" i="8"/>
  <c r="UV17" i="8"/>
  <c r="UR17" i="8"/>
  <c r="UN17" i="8"/>
  <c r="UJ17" i="8"/>
  <c r="UF17" i="8"/>
  <c r="UB17" i="8"/>
  <c r="TX17" i="8"/>
  <c r="TT17" i="8"/>
  <c r="TP17" i="8"/>
  <c r="TL17" i="8"/>
  <c r="TH17" i="8"/>
  <c r="TD17" i="8"/>
  <c r="SZ17" i="8"/>
  <c r="SV17" i="8"/>
  <c r="SR17" i="8"/>
  <c r="SN17" i="8"/>
  <c r="SJ17" i="8"/>
  <c r="SF17" i="8"/>
  <c r="SB17" i="8"/>
  <c r="RX17" i="8"/>
  <c r="RT17" i="8"/>
  <c r="RP17" i="8"/>
  <c r="RL17" i="8"/>
  <c r="RH17" i="8"/>
  <c r="RD17" i="8"/>
  <c r="QZ17" i="8"/>
  <c r="QV17" i="8"/>
  <c r="QR17" i="8"/>
  <c r="QN17" i="8"/>
  <c r="QJ17" i="8"/>
  <c r="QF17" i="8"/>
  <c r="QB17" i="8"/>
  <c r="PX17" i="8"/>
  <c r="PT17" i="8"/>
  <c r="PP17" i="8"/>
  <c r="PL17" i="8"/>
  <c r="PH17" i="8"/>
  <c r="PD17" i="8"/>
  <c r="OZ17" i="8"/>
  <c r="OV17" i="8"/>
  <c r="OR17" i="8"/>
  <c r="ON17" i="8"/>
  <c r="OJ17" i="8"/>
  <c r="OF17" i="8"/>
  <c r="OB17" i="8"/>
  <c r="NX17" i="8"/>
  <c r="NT17" i="8"/>
  <c r="NP17" i="8"/>
  <c r="NL17" i="8"/>
  <c r="NH17" i="8"/>
  <c r="ND17" i="8"/>
  <c r="MZ17" i="8"/>
  <c r="MV17" i="8"/>
  <c r="MR17" i="8"/>
  <c r="MN17" i="8"/>
  <c r="MJ17" i="8"/>
  <c r="MF17" i="8"/>
  <c r="MB17" i="8"/>
  <c r="LX17" i="8"/>
  <c r="LT17" i="8"/>
  <c r="LP17" i="8"/>
  <c r="LL17" i="8"/>
  <c r="LH17" i="8"/>
  <c r="LD17" i="8"/>
  <c r="KZ17" i="8"/>
  <c r="KV17" i="8"/>
  <c r="KR17" i="8"/>
  <c r="KN17" i="8"/>
  <c r="KJ17" i="8"/>
  <c r="KF17" i="8"/>
  <c r="KB17" i="8"/>
  <c r="JX17" i="8"/>
  <c r="JT17" i="8"/>
  <c r="JP17" i="8"/>
  <c r="JL17" i="8"/>
  <c r="JH17" i="8"/>
  <c r="JD17" i="8"/>
  <c r="IZ17" i="8"/>
  <c r="IV17" i="8"/>
  <c r="IR17" i="8"/>
  <c r="IN17" i="8"/>
  <c r="IJ17" i="8"/>
  <c r="IF17" i="8"/>
  <c r="IB17" i="8"/>
  <c r="HX17" i="8"/>
  <c r="HT17" i="8"/>
  <c r="HP17" i="8"/>
  <c r="HL17" i="8"/>
  <c r="HH17" i="8"/>
  <c r="HD17" i="8"/>
  <c r="GZ17" i="8"/>
  <c r="GV17" i="8"/>
  <c r="GR17" i="8"/>
  <c r="GN17" i="8"/>
  <c r="C20" i="9" l="1"/>
  <c r="C16" i="9"/>
  <c r="C18" i="9"/>
  <c r="C137" i="10" l="1"/>
  <c r="B24" i="8" s="1"/>
  <c r="C136" i="10"/>
  <c r="D136" i="10" s="1"/>
  <c r="C135" i="10"/>
  <c r="B22" i="8" s="1"/>
  <c r="C134" i="10"/>
  <c r="B21" i="8" s="1"/>
  <c r="C133" i="10"/>
  <c r="D133" i="10" s="1"/>
  <c r="C132" i="10"/>
  <c r="B19" i="8" s="1"/>
  <c r="C131" i="10"/>
  <c r="B18" i="8" s="1"/>
  <c r="C130" i="10"/>
  <c r="D130" i="10" s="1"/>
  <c r="C129" i="10"/>
  <c r="D129" i="10" s="1"/>
  <c r="C128" i="10"/>
  <c r="D128" i="10" s="1"/>
  <c r="C127" i="10"/>
  <c r="D127" i="10" s="1"/>
  <c r="C126" i="10"/>
  <c r="D126" i="10" s="1"/>
  <c r="C125" i="10"/>
  <c r="D125" i="10" s="1"/>
  <c r="C124" i="10"/>
  <c r="B9" i="8" s="1"/>
  <c r="C123" i="10"/>
  <c r="B8" i="8" s="1"/>
  <c r="C122" i="10"/>
  <c r="B7" i="8" s="1"/>
  <c r="C121" i="10"/>
  <c r="B6" i="8" s="1"/>
  <c r="C120" i="10"/>
  <c r="D120" i="10" s="1"/>
  <c r="C119" i="10"/>
  <c r="D119" i="10" s="1"/>
  <c r="C118" i="10"/>
  <c r="D118" i="10" s="1"/>
  <c r="G107" i="10"/>
  <c r="G108" i="10"/>
  <c r="G109" i="10"/>
  <c r="G106" i="10"/>
  <c r="I106" i="10" s="1"/>
  <c r="G101" i="10"/>
  <c r="G102" i="10"/>
  <c r="G103" i="10"/>
  <c r="G104" i="10"/>
  <c r="G100" i="10"/>
  <c r="G96" i="10"/>
  <c r="G97" i="10"/>
  <c r="G98" i="10"/>
  <c r="G95" i="10"/>
  <c r="G91" i="10"/>
  <c r="G92" i="10"/>
  <c r="G93" i="10"/>
  <c r="G90" i="10"/>
  <c r="G86" i="10"/>
  <c r="G87" i="10"/>
  <c r="G88" i="10"/>
  <c r="G85" i="10"/>
  <c r="G81" i="10"/>
  <c r="G82" i="10"/>
  <c r="G83" i="10"/>
  <c r="G80" i="10"/>
  <c r="G74" i="10"/>
  <c r="G75" i="10"/>
  <c r="G76" i="10"/>
  <c r="G77" i="10"/>
  <c r="G78" i="10"/>
  <c r="G73" i="10"/>
  <c r="G70" i="10"/>
  <c r="H70" i="10" s="1"/>
  <c r="G67" i="10"/>
  <c r="G68" i="10"/>
  <c r="G69" i="10"/>
  <c r="G66" i="10"/>
  <c r="G61" i="10"/>
  <c r="G62" i="10"/>
  <c r="G63" i="10"/>
  <c r="G64" i="10"/>
  <c r="G60" i="10"/>
  <c r="G56" i="10"/>
  <c r="G57" i="10"/>
  <c r="G58" i="10"/>
  <c r="G55" i="10"/>
  <c r="G20" i="10"/>
  <c r="G21" i="10"/>
  <c r="G22" i="10"/>
  <c r="G19" i="10"/>
  <c r="D124" i="10" l="1"/>
  <c r="D123" i="10"/>
  <c r="D122" i="10"/>
  <c r="D121" i="10"/>
  <c r="D137" i="10"/>
  <c r="B11" i="8"/>
  <c r="D134" i="10"/>
  <c r="B15" i="8"/>
  <c r="D132" i="10"/>
  <c r="B14" i="8"/>
  <c r="B13" i="8"/>
  <c r="B12" i="8"/>
  <c r="D135" i="10"/>
  <c r="B20" i="8"/>
  <c r="D131" i="10"/>
  <c r="B16" i="8"/>
  <c r="B23" i="8"/>
  <c r="B3" i="8"/>
  <c r="B5" i="8"/>
  <c r="B4" i="8"/>
  <c r="I90" i="10"/>
  <c r="I85" i="10"/>
  <c r="H109" i="10" l="1"/>
  <c r="H108" i="10"/>
  <c r="H107" i="10"/>
  <c r="H106" i="10"/>
  <c r="H104" i="10"/>
  <c r="H103" i="10"/>
  <c r="H102" i="10"/>
  <c r="H101" i="10"/>
  <c r="I100" i="10"/>
  <c r="H98" i="10"/>
  <c r="H97" i="10"/>
  <c r="H96" i="10"/>
  <c r="I95" i="10"/>
  <c r="H93" i="10"/>
  <c r="H92" i="10"/>
  <c r="H91" i="10"/>
  <c r="H88" i="10"/>
  <c r="H87" i="10"/>
  <c r="H86" i="10"/>
  <c r="H85" i="10"/>
  <c r="H83" i="10"/>
  <c r="H82" i="10"/>
  <c r="H81" i="10"/>
  <c r="I80" i="10"/>
  <c r="H78" i="10"/>
  <c r="H77" i="10"/>
  <c r="H76" i="10"/>
  <c r="H75" i="10"/>
  <c r="H74" i="10"/>
  <c r="I73" i="10"/>
  <c r="H69" i="10"/>
  <c r="H68" i="10"/>
  <c r="H67" i="10"/>
  <c r="I66" i="10"/>
  <c r="H64" i="10"/>
  <c r="H63" i="10"/>
  <c r="H62" i="10"/>
  <c r="H61" i="10"/>
  <c r="H60" i="10"/>
  <c r="H58" i="10"/>
  <c r="H57" i="10"/>
  <c r="H56" i="10"/>
  <c r="I55" i="10"/>
  <c r="K74" i="10" l="1"/>
  <c r="I60" i="10"/>
  <c r="H90" i="10"/>
  <c r="H73" i="10"/>
  <c r="H95" i="10"/>
  <c r="H55" i="10"/>
  <c r="H66" i="10"/>
  <c r="H80" i="10"/>
  <c r="H100" i="10"/>
  <c r="K73" i="10" l="1"/>
  <c r="K75" i="10" s="1"/>
  <c r="O73" i="10" s="1"/>
  <c r="O76" i="10" l="1"/>
  <c r="O74" i="10"/>
  <c r="O75" i="10"/>
  <c r="G36" i="10"/>
  <c r="G37" i="10"/>
  <c r="G38" i="10"/>
  <c r="G35" i="10"/>
  <c r="G51" i="10"/>
  <c r="G52" i="10"/>
  <c r="G53" i="10"/>
  <c r="G50" i="10"/>
  <c r="G46" i="10"/>
  <c r="G47" i="10"/>
  <c r="G48" i="10"/>
  <c r="G45" i="10"/>
  <c r="G41" i="10"/>
  <c r="G42" i="10"/>
  <c r="G43" i="10"/>
  <c r="G40" i="10"/>
  <c r="G30" i="10"/>
  <c r="G31" i="10"/>
  <c r="G32" i="10"/>
  <c r="G29" i="10"/>
  <c r="G25" i="10"/>
  <c r="G26" i="10"/>
  <c r="G27" i="10"/>
  <c r="G24" i="10"/>
  <c r="G15" i="10"/>
  <c r="G16" i="10"/>
  <c r="G17" i="10"/>
  <c r="G14" i="10"/>
  <c r="G10" i="10"/>
  <c r="H10" i="10" s="1"/>
  <c r="G11" i="10"/>
  <c r="G12" i="10"/>
  <c r="G9" i="10"/>
  <c r="G4" i="10"/>
  <c r="I4" i="10" s="1"/>
  <c r="G5" i="10"/>
  <c r="G6" i="10"/>
  <c r="G7" i="10"/>
  <c r="C43" i="9"/>
  <c r="C41" i="9"/>
  <c r="C39" i="9"/>
  <c r="C37" i="9"/>
  <c r="C35" i="9"/>
  <c r="C33" i="9"/>
  <c r="C31" i="9"/>
  <c r="C28" i="9"/>
  <c r="C26" i="9"/>
  <c r="C24" i="9"/>
  <c r="C22" i="9"/>
  <c r="C13" i="9"/>
  <c r="C11" i="9"/>
  <c r="C9" i="9"/>
  <c r="C7" i="9"/>
  <c r="C5" i="9"/>
  <c r="C3" i="9"/>
  <c r="K76" i="10" l="1"/>
  <c r="D31" i="9" s="1"/>
  <c r="D17" i="8" s="1"/>
  <c r="H4" i="10"/>
  <c r="C29" i="4"/>
  <c r="C27" i="4"/>
  <c r="H53" i="10" l="1"/>
  <c r="H52" i="10"/>
  <c r="H51" i="10"/>
  <c r="C7" i="4"/>
  <c r="H50" i="10" l="1"/>
  <c r="I50" i="10"/>
  <c r="H12" i="10"/>
  <c r="H11" i="10"/>
  <c r="E9" i="5"/>
  <c r="C13" i="4"/>
  <c r="C11" i="4"/>
  <c r="C9" i="4"/>
  <c r="C5" i="4"/>
  <c r="C15" i="4"/>
  <c r="C17" i="4"/>
  <c r="E37" i="5" s="1"/>
  <c r="E35" i="5" l="1"/>
  <c r="H32" i="10"/>
  <c r="H31" i="10"/>
  <c r="H30" i="10"/>
  <c r="E26" i="5"/>
  <c r="G26" i="5" s="1"/>
  <c r="H27" i="10"/>
  <c r="H26" i="10"/>
  <c r="H25" i="10"/>
  <c r="I9" i="10"/>
  <c r="H9" i="10"/>
  <c r="E17" i="5"/>
  <c r="H17" i="10"/>
  <c r="H16" i="10"/>
  <c r="H15" i="10"/>
  <c r="E24" i="5"/>
  <c r="H22" i="10"/>
  <c r="H21" i="10"/>
  <c r="H20" i="10"/>
  <c r="E5" i="5"/>
  <c r="H7" i="10"/>
  <c r="H6" i="10"/>
  <c r="H5" i="10"/>
  <c r="E28" i="5"/>
  <c r="F28" i="5" s="1"/>
  <c r="E4" i="5"/>
  <c r="E7" i="5"/>
  <c r="E34" i="5"/>
  <c r="E40" i="5"/>
  <c r="E29" i="5"/>
  <c r="F29" i="5" s="1"/>
  <c r="E14" i="5"/>
  <c r="E16" i="5"/>
  <c r="E23" i="5"/>
  <c r="E6" i="5"/>
  <c r="E19" i="5"/>
  <c r="E15" i="5"/>
  <c r="E22" i="5"/>
  <c r="E27" i="5"/>
  <c r="F27" i="5" s="1"/>
  <c r="E33" i="5"/>
  <c r="E39" i="5"/>
  <c r="E18" i="5"/>
  <c r="E21" i="5"/>
  <c r="E31" i="5"/>
  <c r="E32" i="5"/>
  <c r="E38" i="5"/>
  <c r="E12" i="5"/>
  <c r="E11" i="5"/>
  <c r="E10" i="5"/>
  <c r="C43" i="4"/>
  <c r="C41" i="4"/>
  <c r="F26" i="5" l="1"/>
  <c r="I14" i="10"/>
  <c r="H14" i="10"/>
  <c r="H24" i="10"/>
  <c r="I24" i="10"/>
  <c r="B123" i="5"/>
  <c r="I19" i="10"/>
  <c r="H19" i="10"/>
  <c r="I29" i="10"/>
  <c r="H29" i="10"/>
  <c r="B121" i="5"/>
  <c r="B126" i="5"/>
  <c r="B125" i="5"/>
  <c r="B122" i="5"/>
  <c r="B120" i="5"/>
  <c r="C120" i="5" s="1"/>
  <c r="B124" i="5"/>
  <c r="E91" i="5"/>
  <c r="C47" i="4"/>
  <c r="C45" i="4"/>
  <c r="E97" i="5"/>
  <c r="F97" i="5" s="1"/>
  <c r="C39" i="4"/>
  <c r="C37" i="4"/>
  <c r="C35" i="4"/>
  <c r="C33" i="4"/>
  <c r="C25" i="4"/>
  <c r="C23" i="4"/>
  <c r="C21" i="4"/>
  <c r="F6" i="5"/>
  <c r="F39" i="5"/>
  <c r="F33" i="5"/>
  <c r="K4" i="10" l="1"/>
  <c r="K5" i="10"/>
  <c r="H43" i="10"/>
  <c r="H42" i="10"/>
  <c r="H41" i="10"/>
  <c r="F118" i="10" a="1"/>
  <c r="F118" i="10" s="1"/>
  <c r="H48" i="10"/>
  <c r="H47" i="10"/>
  <c r="H46" i="10"/>
  <c r="H38" i="10"/>
  <c r="H37" i="10"/>
  <c r="H36" i="10"/>
  <c r="C121" i="5"/>
  <c r="C122" i="5" s="1"/>
  <c r="C123" i="5" s="1"/>
  <c r="C124" i="5" s="1"/>
  <c r="C125" i="5" s="1"/>
  <c r="C126" i="5" s="1"/>
  <c r="D120" i="5" a="1"/>
  <c r="D120" i="5" s="1"/>
  <c r="E55" i="5"/>
  <c r="F55" i="5" s="1"/>
  <c r="E103" i="5"/>
  <c r="F103" i="5" s="1"/>
  <c r="E60" i="5"/>
  <c r="F60" i="5" s="1"/>
  <c r="E81" i="5"/>
  <c r="E109" i="5"/>
  <c r="F109" i="5" s="1"/>
  <c r="E65" i="5"/>
  <c r="F65" i="5" s="1"/>
  <c r="E86" i="5"/>
  <c r="E73" i="5"/>
  <c r="F73" i="5" s="1"/>
  <c r="E50" i="5"/>
  <c r="F50" i="5" s="1"/>
  <c r="E45" i="5"/>
  <c r="F45" i="5" s="1"/>
  <c r="F22" i="5"/>
  <c r="F15" i="5"/>
  <c r="F18" i="5"/>
  <c r="F10" i="5"/>
  <c r="E76" i="5"/>
  <c r="E77" i="5"/>
  <c r="F77" i="5" s="1"/>
  <c r="E59" i="5"/>
  <c r="F59" i="5" s="1"/>
  <c r="E89" i="5"/>
  <c r="F89" i="5" s="1"/>
  <c r="E108" i="5"/>
  <c r="F108" i="5" s="1"/>
  <c r="F5" i="5"/>
  <c r="E64" i="5"/>
  <c r="F64" i="5" s="1"/>
  <c r="E100" i="5"/>
  <c r="F100" i="5" s="1"/>
  <c r="F38" i="5"/>
  <c r="E44" i="5"/>
  <c r="F44" i="5" s="1"/>
  <c r="E79" i="5"/>
  <c r="F79" i="5" s="1"/>
  <c r="E102" i="5"/>
  <c r="G21" i="5"/>
  <c r="E54" i="5"/>
  <c r="F54" i="5" s="1"/>
  <c r="E84" i="5"/>
  <c r="F84" i="5" s="1"/>
  <c r="E107" i="5"/>
  <c r="G91" i="5"/>
  <c r="F91" i="5"/>
  <c r="F32" i="5"/>
  <c r="F24" i="5"/>
  <c r="F35" i="5"/>
  <c r="E43" i="5"/>
  <c r="E48" i="5"/>
  <c r="E53" i="5"/>
  <c r="E58" i="5"/>
  <c r="E63" i="5"/>
  <c r="E69" i="5"/>
  <c r="E71" i="5"/>
  <c r="F71" i="5" s="1"/>
  <c r="E78" i="5"/>
  <c r="F78" i="5" s="1"/>
  <c r="E83" i="5"/>
  <c r="F83" i="5" s="1"/>
  <c r="E88" i="5"/>
  <c r="F88" i="5" s="1"/>
  <c r="E93" i="5"/>
  <c r="F93" i="5" s="1"/>
  <c r="E99" i="5"/>
  <c r="F99" i="5" s="1"/>
  <c r="E105" i="5"/>
  <c r="F105" i="5" s="1"/>
  <c r="E111" i="5"/>
  <c r="F111" i="5" s="1"/>
  <c r="F23" i="5"/>
  <c r="F34" i="5"/>
  <c r="F40" i="5"/>
  <c r="F7" i="5"/>
  <c r="E46" i="5"/>
  <c r="F46" i="5" s="1"/>
  <c r="E51" i="5"/>
  <c r="F51" i="5" s="1"/>
  <c r="E56" i="5"/>
  <c r="F56" i="5" s="1"/>
  <c r="E61" i="5"/>
  <c r="F61" i="5" s="1"/>
  <c r="E66" i="5"/>
  <c r="F66" i="5" s="1"/>
  <c r="E74" i="5"/>
  <c r="F74" i="5" s="1"/>
  <c r="E70" i="5"/>
  <c r="F70" i="5" s="1"/>
  <c r="E82" i="5"/>
  <c r="F82" i="5" s="1"/>
  <c r="E87" i="5"/>
  <c r="F87" i="5" s="1"/>
  <c r="E92" i="5"/>
  <c r="F92" i="5" s="1"/>
  <c r="E98" i="5"/>
  <c r="F98" i="5" s="1"/>
  <c r="E104" i="5"/>
  <c r="F104" i="5" s="1"/>
  <c r="E110" i="5"/>
  <c r="F110" i="5" s="1"/>
  <c r="E49" i="5"/>
  <c r="F49" i="5" s="1"/>
  <c r="E72" i="5"/>
  <c r="F72" i="5" s="1"/>
  <c r="E94" i="5"/>
  <c r="F94" i="5" s="1"/>
  <c r="E96" i="5"/>
  <c r="F16" i="5"/>
  <c r="F19" i="5"/>
  <c r="F17" i="5"/>
  <c r="F12" i="5"/>
  <c r="F11" i="5"/>
  <c r="C2" i="2"/>
  <c r="C36" i="2"/>
  <c r="C34" i="2"/>
  <c r="C32" i="2"/>
  <c r="C30" i="2"/>
  <c r="C28" i="2"/>
  <c r="C26" i="2"/>
  <c r="C24" i="2"/>
  <c r="C22" i="2"/>
  <c r="C20" i="2"/>
  <c r="C18" i="2"/>
  <c r="C16" i="2"/>
  <c r="C14" i="2"/>
  <c r="C12" i="2"/>
  <c r="C10" i="2"/>
  <c r="C8" i="2"/>
  <c r="C6" i="2"/>
  <c r="C4" i="2"/>
  <c r="K6" i="10" l="1"/>
  <c r="B131" i="5"/>
  <c r="I45" i="10"/>
  <c r="H45" i="10"/>
  <c r="I40" i="10"/>
  <c r="H40" i="10"/>
  <c r="F119" i="10" a="1"/>
  <c r="F119" i="10" s="1"/>
  <c r="F120" i="10" s="1" a="1"/>
  <c r="F120" i="10" s="1"/>
  <c r="B139" i="5"/>
  <c r="I35" i="10"/>
  <c r="H35" i="10"/>
  <c r="B130" i="5"/>
  <c r="B129" i="5"/>
  <c r="B132" i="5"/>
  <c r="B128" i="5"/>
  <c r="C128" i="5" s="1"/>
  <c r="B134" i="5"/>
  <c r="C134" i="5" s="1"/>
  <c r="D134" i="5" s="1" a="1"/>
  <c r="D134" i="5" s="1"/>
  <c r="G81" i="5"/>
  <c r="B136" i="5"/>
  <c r="F76" i="5"/>
  <c r="B135" i="5"/>
  <c r="G86" i="5"/>
  <c r="B137" i="5"/>
  <c r="G107" i="5"/>
  <c r="B141" i="5"/>
  <c r="G102" i="5"/>
  <c r="B140" i="5"/>
  <c r="D121" i="5" a="1"/>
  <c r="D121" i="5" s="1"/>
  <c r="B138" i="5"/>
  <c r="F86" i="5"/>
  <c r="F81" i="5"/>
  <c r="G76" i="5"/>
  <c r="F21" i="5"/>
  <c r="F102" i="5"/>
  <c r="F107" i="5"/>
  <c r="F53" i="5"/>
  <c r="G53" i="5"/>
  <c r="F37" i="5"/>
  <c r="G37" i="5"/>
  <c r="F9" i="5"/>
  <c r="G9" i="5"/>
  <c r="F31" i="5"/>
  <c r="G31" i="5"/>
  <c r="F69" i="5"/>
  <c r="G69" i="5"/>
  <c r="G63" i="5"/>
  <c r="F63" i="5"/>
  <c r="G43" i="5"/>
  <c r="F43" i="5"/>
  <c r="G48" i="5"/>
  <c r="F48" i="5"/>
  <c r="F96" i="5"/>
  <c r="G96" i="5"/>
  <c r="G58" i="5"/>
  <c r="F58" i="5"/>
  <c r="G4" i="5"/>
  <c r="F4" i="5"/>
  <c r="G14" i="5"/>
  <c r="F14" i="5"/>
  <c r="C38" i="2"/>
  <c r="K112" i="10" l="1"/>
  <c r="K36" i="10"/>
  <c r="K35" i="10"/>
  <c r="K113" i="10"/>
  <c r="F121" i="10" a="1"/>
  <c r="F121" i="10" s="1"/>
  <c r="F122" i="10" s="1" a="1"/>
  <c r="F122" i="10" s="1"/>
  <c r="F123" i="10" s="1" a="1"/>
  <c r="F123" i="10" s="1"/>
  <c r="F125" i="10" a="1"/>
  <c r="F125" i="10" s="1"/>
  <c r="O4" i="10"/>
  <c r="O7" i="10"/>
  <c r="O5" i="10"/>
  <c r="O6" i="10"/>
  <c r="F130" i="10" a="1"/>
  <c r="F130" i="10" s="1"/>
  <c r="C135" i="5"/>
  <c r="C136" i="5" s="1"/>
  <c r="C137" i="5" s="1"/>
  <c r="C138" i="5" s="1"/>
  <c r="C139" i="5" s="1"/>
  <c r="C140" i="5"/>
  <c r="C141" i="5" s="1"/>
  <c r="D122" i="5" a="1"/>
  <c r="D122" i="5" s="1"/>
  <c r="J4" i="5"/>
  <c r="J5" i="5"/>
  <c r="J69" i="5"/>
  <c r="J43" i="5"/>
  <c r="J114" i="5"/>
  <c r="J115" i="5"/>
  <c r="J70" i="5"/>
  <c r="J44" i="5"/>
  <c r="K37" i="10" l="1"/>
  <c r="O35" i="10" s="1"/>
  <c r="K114" i="10"/>
  <c r="O112" i="10" s="1"/>
  <c r="K7" i="10"/>
  <c r="D3" i="9" s="1"/>
  <c r="D2" i="8" s="1"/>
  <c r="F126" i="10" a="1"/>
  <c r="F126" i="10" s="1"/>
  <c r="F127" i="10" s="1" a="1"/>
  <c r="F127" i="10" s="1"/>
  <c r="F128" i="10" s="1" a="1"/>
  <c r="F128" i="10" s="1"/>
  <c r="F129" i="10" s="1" a="1"/>
  <c r="F129" i="10" s="1"/>
  <c r="F131" i="10" a="1"/>
  <c r="F131" i="10" s="1"/>
  <c r="F132" i="10" s="1" a="1"/>
  <c r="F132" i="10" s="1"/>
  <c r="F133" i="10" s="1" a="1"/>
  <c r="F133" i="10" s="1"/>
  <c r="F124" i="10" a="1"/>
  <c r="F124" i="10" s="1"/>
  <c r="D135" i="5" a="1"/>
  <c r="D135" i="5" s="1"/>
  <c r="D123" i="5" a="1"/>
  <c r="D123" i="5" s="1"/>
  <c r="J6" i="5"/>
  <c r="N4" i="5" s="1"/>
  <c r="J71" i="5"/>
  <c r="N69" i="5" s="1"/>
  <c r="J45" i="5"/>
  <c r="N45" i="5" s="1"/>
  <c r="J116" i="5"/>
  <c r="N117" i="5" s="1"/>
  <c r="O38" i="10" l="1"/>
  <c r="O36" i="10"/>
  <c r="K38" i="10" s="1"/>
  <c r="O37" i="10"/>
  <c r="O113" i="10"/>
  <c r="O114" i="10"/>
  <c r="O115" i="10"/>
  <c r="F134" i="10" a="1"/>
  <c r="F134" i="10" s="1"/>
  <c r="F135" i="10" s="1" a="1"/>
  <c r="F135" i="10" s="1"/>
  <c r="F136" i="10" s="1" a="1"/>
  <c r="F136" i="10" s="1"/>
  <c r="F137" i="10" s="1" a="1"/>
  <c r="F137" i="10" s="1"/>
  <c r="D136" i="5" a="1"/>
  <c r="D136" i="5" s="1"/>
  <c r="D124" i="5" a="1"/>
  <c r="D124" i="5" s="1"/>
  <c r="N46" i="5"/>
  <c r="N44" i="5"/>
  <c r="N43" i="5"/>
  <c r="N70" i="5"/>
  <c r="N72" i="5"/>
  <c r="N71" i="5"/>
  <c r="N115" i="5"/>
  <c r="N114" i="5"/>
  <c r="N116" i="5"/>
  <c r="N5" i="5"/>
  <c r="N6" i="5"/>
  <c r="N7" i="5"/>
  <c r="D16" i="9" l="1"/>
  <c r="D10" i="8" s="1"/>
  <c r="K115" i="10"/>
  <c r="A45" i="9" s="1"/>
  <c r="D137" i="5" a="1"/>
  <c r="D137" i="5" s="1"/>
  <c r="J46" i="5"/>
  <c r="D21" i="4" s="1"/>
  <c r="D125" i="5" a="1"/>
  <c r="D125" i="5" s="1"/>
  <c r="J7" i="5"/>
  <c r="D5" i="4" s="1"/>
  <c r="J72" i="5"/>
  <c r="D33" i="4" s="1"/>
  <c r="J117" i="5"/>
  <c r="A49" i="4" s="1"/>
  <c r="D138" i="5" l="1" a="1"/>
  <c r="D138" i="5" s="1"/>
  <c r="D126" i="5" a="1"/>
  <c r="D126" i="5" s="1"/>
  <c r="D139" i="5" l="1" a="1"/>
  <c r="D139" i="5" s="1"/>
  <c r="D140" i="5" l="1" a="1"/>
  <c r="D140" i="5" s="1"/>
  <c r="C129" i="5"/>
  <c r="C130" i="5" s="1"/>
  <c r="C131" i="5" s="1"/>
  <c r="C132" i="5" s="1"/>
  <c r="D141" i="5" l="1" a="1"/>
  <c r="D141" i="5" s="1"/>
  <c r="D128" i="5" a="1"/>
  <c r="D128" i="5" s="1"/>
  <c r="D129" i="5" l="1" a="1"/>
  <c r="D129" i="5" s="1"/>
  <c r="D130" i="5" l="1" a="1"/>
  <c r="D130" i="5" s="1"/>
  <c r="D131" i="5" l="1" a="1"/>
  <c r="D131" i="5" s="1"/>
  <c r="D132" i="5" s="1" a="1"/>
  <c r="D132" i="5" s="1"/>
</calcChain>
</file>

<file path=xl/comments1.xml><?xml version="1.0" encoding="utf-8"?>
<comments xmlns="http://schemas.openxmlformats.org/spreadsheetml/2006/main">
  <authors>
    <author>Tipton, Hillary</author>
  </authors>
  <commentList>
    <comment ref="D14" authorId="0" shapeId="0">
      <text>
        <r>
          <rPr>
            <b/>
            <sz val="9"/>
            <color indexed="81"/>
            <rFont val="Tahoma"/>
            <family val="2"/>
          </rPr>
          <t>Tipton, Hillary:</t>
        </r>
        <r>
          <rPr>
            <sz val="9"/>
            <color indexed="81"/>
            <rFont val="Tahoma"/>
            <family val="2"/>
          </rPr>
          <t xml:space="preserve">
Need to adjust scoring values as appropriate; text has been revised.</t>
        </r>
      </text>
    </comment>
    <comment ref="A17" authorId="0" shapeId="0">
      <text>
        <r>
          <rPr>
            <b/>
            <sz val="9"/>
            <color indexed="81"/>
            <rFont val="Tahoma"/>
            <family val="2"/>
          </rPr>
          <t>Tipton, Hillary:</t>
        </r>
        <r>
          <rPr>
            <sz val="9"/>
            <color indexed="81"/>
            <rFont val="Tahoma"/>
            <family val="2"/>
          </rPr>
          <t xml:space="preserve">
Delete rows 17-18</t>
        </r>
      </text>
    </comment>
  </commentList>
</comments>
</file>

<file path=xl/comments2.xml><?xml version="1.0" encoding="utf-8"?>
<comments xmlns="http://schemas.openxmlformats.org/spreadsheetml/2006/main">
  <authors>
    <author>Wasser, Cindy</author>
    <author>Feldman, Emmy</author>
    <author>Tipton, Hillary</author>
    <author>Kelly, Nolan</author>
  </authors>
  <commentList>
    <comment ref="B2" authorId="0" shapeId="0">
      <text>
        <r>
          <rPr>
            <b/>
            <sz val="9"/>
            <color indexed="81"/>
            <rFont val="Tahoma"/>
            <family val="2"/>
          </rPr>
          <t>Wasser, Cindy:</t>
        </r>
        <r>
          <rPr>
            <sz val="9"/>
            <color indexed="81"/>
            <rFont val="Tahoma"/>
            <family val="2"/>
          </rPr>
          <t xml:space="preserve">
Add a title for this tool here. </t>
        </r>
      </text>
    </comment>
    <comment ref="D5" authorId="0" shapeId="0">
      <text>
        <r>
          <rPr>
            <b/>
            <sz val="9"/>
            <color indexed="81"/>
            <rFont val="Tahoma"/>
            <family val="2"/>
          </rPr>
          <t>Wasser, Cindy:</t>
        </r>
        <r>
          <rPr>
            <sz val="9"/>
            <color indexed="81"/>
            <rFont val="Tahoma"/>
            <family val="2"/>
          </rPr>
          <t xml:space="preserve">
It would be a nice feature if the high, medium, and low-risk were color-coded.</t>
        </r>
      </text>
    </comment>
    <comment ref="C7" authorId="0" shapeId="0">
      <text>
        <r>
          <rPr>
            <b/>
            <sz val="9"/>
            <color indexed="81"/>
            <rFont val="Tahoma"/>
            <family val="2"/>
          </rPr>
          <t>Wasser, Cindy:</t>
        </r>
        <r>
          <rPr>
            <sz val="9"/>
            <color indexed="81"/>
            <rFont val="Tahoma"/>
            <family val="2"/>
          </rPr>
          <t xml:space="preserve">
Some answer options have center-justified text, others are left justified. Make consistent. </t>
        </r>
      </text>
    </comment>
    <comment ref="A9" authorId="1" shapeId="0">
      <text>
        <r>
          <rPr>
            <b/>
            <sz val="9"/>
            <color indexed="81"/>
            <rFont val="Tahoma"/>
            <family val="2"/>
          </rPr>
          <t>Feldman, Emmy:</t>
        </r>
        <r>
          <rPr>
            <sz val="9"/>
            <color indexed="81"/>
            <rFont val="Tahoma"/>
            <family val="2"/>
          </rPr>
          <t xml:space="preserve">
It seems like this question would be more appropriate above #2 since it is intended to identify if a facility has an ICS vendor and why that may be important. Then #2 is about HOW they provide support. Is the ordering of these questions in the checklist already finalized?</t>
        </r>
      </text>
    </comment>
    <comment ref="B9" authorId="2" shapeId="0">
      <text>
        <r>
          <rPr>
            <b/>
            <sz val="9"/>
            <color indexed="81"/>
            <rFont val="Tahoma"/>
            <family val="2"/>
          </rPr>
          <t>Tipton, Hillary:</t>
        </r>
        <r>
          <rPr>
            <sz val="9"/>
            <color indexed="81"/>
            <rFont val="Tahoma"/>
            <family val="2"/>
          </rPr>
          <t xml:space="preserve">
Key text has been revised, but need to delete rows.</t>
        </r>
      </text>
    </comment>
    <comment ref="C9" authorId="0" shapeId="0">
      <text>
        <r>
          <rPr>
            <b/>
            <sz val="9"/>
            <color indexed="81"/>
            <rFont val="Tahoma"/>
            <family val="2"/>
          </rPr>
          <t>Wasser, Cindy:</t>
        </r>
        <r>
          <rPr>
            <sz val="9"/>
            <color indexed="81"/>
            <rFont val="Tahoma"/>
            <family val="2"/>
          </rPr>
          <t xml:space="preserve">
Address width of tool's rows to ensure that answer text is not cut off.</t>
        </r>
      </text>
    </comment>
    <comment ref="B21" authorId="2" shapeId="0">
      <text>
        <r>
          <rPr>
            <b/>
            <sz val="9"/>
            <color indexed="81"/>
            <rFont val="Tahoma"/>
            <family val="2"/>
          </rPr>
          <t>Tipton, Hillary:</t>
        </r>
        <r>
          <rPr>
            <sz val="9"/>
            <color indexed="81"/>
            <rFont val="Tahoma"/>
            <family val="2"/>
          </rPr>
          <t xml:space="preserve">
Edit answers, feedback, and to-do for consistency w/removal of "operating systems"</t>
        </r>
      </text>
    </comment>
    <comment ref="B25" authorId="2" shapeId="0">
      <text>
        <r>
          <rPr>
            <b/>
            <sz val="9"/>
            <color indexed="81"/>
            <rFont val="Tahoma"/>
            <family val="2"/>
          </rPr>
          <t>Tipton, Hillary:</t>
        </r>
        <r>
          <rPr>
            <sz val="9"/>
            <color indexed="81"/>
            <rFont val="Tahoma"/>
            <family val="2"/>
          </rPr>
          <t xml:space="preserve">
Tipton, Hillary:
Edit answers, feedback, and to-do for consistency w/removal of "operating systems"</t>
        </r>
      </text>
    </comment>
    <comment ref="B27" authorId="3" shapeId="0">
      <text>
        <r>
          <rPr>
            <b/>
            <sz val="9"/>
            <color indexed="81"/>
            <rFont val="Tahoma"/>
            <family val="2"/>
          </rPr>
          <t>Kelly, Nolan:</t>
        </r>
        <r>
          <rPr>
            <sz val="9"/>
            <color indexed="81"/>
            <rFont val="Tahoma"/>
            <family val="2"/>
          </rPr>
          <t xml:space="preserve">
Part of question needs to move to the instructions so we are not limiting the assessor - question is less wordy - assessor can put in context</t>
        </r>
      </text>
    </comment>
    <comment ref="B35" authorId="2" shapeId="0">
      <text>
        <r>
          <rPr>
            <b/>
            <sz val="9"/>
            <color indexed="81"/>
            <rFont val="Tahoma"/>
            <family val="2"/>
          </rPr>
          <t>Tipton, Hillary:</t>
        </r>
        <r>
          <rPr>
            <sz val="9"/>
            <color indexed="81"/>
            <rFont val="Tahoma"/>
            <family val="2"/>
          </rPr>
          <t xml:space="preserve">
To-Do: swap placement of Question 14 and Question 18</t>
        </r>
      </text>
    </comment>
    <comment ref="C35" authorId="0" shapeId="0">
      <text>
        <r>
          <rPr>
            <b/>
            <sz val="9"/>
            <color indexed="81"/>
            <rFont val="Tahoma"/>
            <family val="2"/>
          </rPr>
          <t>Wasser, Cindy:</t>
        </r>
        <r>
          <rPr>
            <sz val="9"/>
            <color indexed="81"/>
            <rFont val="Tahoma"/>
            <family val="2"/>
          </rPr>
          <t xml:space="preserve">
There's something wrong here. Yes = "1?" No= "2?" Unsure=provides no response</t>
        </r>
      </text>
    </comment>
    <comment ref="B37" authorId="3" shapeId="0">
      <text>
        <r>
          <rPr>
            <b/>
            <sz val="9"/>
            <color indexed="81"/>
            <rFont val="Tahoma"/>
            <family val="2"/>
          </rPr>
          <t>Kelly, Nolan:</t>
        </r>
        <r>
          <rPr>
            <sz val="9"/>
            <color indexed="81"/>
            <rFont val="Tahoma"/>
            <family val="2"/>
          </rPr>
          <t xml:space="preserve">
Need to take a look - Moin</t>
        </r>
      </text>
    </comment>
    <comment ref="B39" authorId="2" shapeId="0">
      <text>
        <r>
          <rPr>
            <b/>
            <sz val="9"/>
            <color indexed="81"/>
            <rFont val="Tahoma"/>
            <family val="2"/>
          </rPr>
          <t>Tipton, Hillary:</t>
        </r>
        <r>
          <rPr>
            <sz val="9"/>
            <color indexed="81"/>
            <rFont val="Tahoma"/>
            <family val="2"/>
          </rPr>
          <t xml:space="preserve">
Tipton, Hillary:
Edit answers, feedback, and to-do for consistency w/removal of "operating systems"</t>
        </r>
      </text>
    </comment>
    <comment ref="B41" authorId="3" shapeId="0">
      <text>
        <r>
          <rPr>
            <b/>
            <sz val="9"/>
            <color indexed="81"/>
            <rFont val="Tahoma"/>
            <family val="2"/>
          </rPr>
          <t>Kelly, Nolan:</t>
        </r>
        <r>
          <rPr>
            <sz val="9"/>
            <color indexed="81"/>
            <rFont val="Tahoma"/>
            <family val="2"/>
          </rPr>
          <t xml:space="preserve">
Keep oriented toward plant as a whole</t>
        </r>
      </text>
    </comment>
    <comment ref="A49" authorId="0" shapeId="0">
      <text>
        <r>
          <rPr>
            <b/>
            <sz val="9"/>
            <color indexed="81"/>
            <rFont val="Tahoma"/>
            <family val="2"/>
          </rPr>
          <t>Wasser, Cindy:</t>
        </r>
        <r>
          <rPr>
            <sz val="9"/>
            <color indexed="81"/>
            <rFont val="Tahoma"/>
            <family val="2"/>
          </rPr>
          <t xml:space="preserve">
It would be nice if this were color-coded. </t>
        </r>
      </text>
    </comment>
  </commentList>
</comments>
</file>

<file path=xl/comments3.xml><?xml version="1.0" encoding="utf-8"?>
<comments xmlns="http://schemas.openxmlformats.org/spreadsheetml/2006/main">
  <authors>
    <author>Kelly, Nolan</author>
  </authors>
  <commentList>
    <comment ref="A1" authorId="0" shapeId="0">
      <text>
        <r>
          <rPr>
            <b/>
            <sz val="9"/>
            <color indexed="81"/>
            <rFont val="Tahoma"/>
            <family val="2"/>
          </rPr>
          <t>Shows question number as listed in Checklist tab.</t>
        </r>
        <r>
          <rPr>
            <sz val="9"/>
            <color indexed="81"/>
            <rFont val="Tahoma"/>
            <family val="2"/>
          </rPr>
          <t xml:space="preserve">
</t>
        </r>
      </text>
    </comment>
    <comment ref="B1" authorId="0" shapeId="0">
      <text>
        <r>
          <rPr>
            <b/>
            <sz val="9"/>
            <color indexed="81"/>
            <rFont val="Tahoma"/>
            <family val="2"/>
          </rPr>
          <t>Shows question as listed in Checklist tab.</t>
        </r>
        <r>
          <rPr>
            <sz val="9"/>
            <color indexed="81"/>
            <rFont val="Tahoma"/>
            <family val="2"/>
          </rPr>
          <t xml:space="preserve">
</t>
        </r>
      </text>
    </comment>
    <comment ref="C1" authorId="0" shapeId="0">
      <text>
        <r>
          <rPr>
            <b/>
            <sz val="9"/>
            <color indexed="81"/>
            <rFont val="Tahoma"/>
            <family val="2"/>
          </rPr>
          <t>Lists possible responses associated with each question asked in Checklist tab.</t>
        </r>
        <r>
          <rPr>
            <sz val="9"/>
            <color indexed="81"/>
            <rFont val="Tahoma"/>
            <family val="2"/>
          </rPr>
          <t xml:space="preserve">
</t>
        </r>
      </text>
    </comment>
    <comment ref="D1" authorId="0" shapeId="0">
      <text>
        <r>
          <rPr>
            <b/>
            <sz val="9"/>
            <color indexed="81"/>
            <rFont val="Tahoma"/>
            <family val="2"/>
          </rPr>
          <t>Lists text provided to user in response to their selected answers for each question.</t>
        </r>
        <r>
          <rPr>
            <sz val="9"/>
            <color indexed="81"/>
            <rFont val="Tahoma"/>
            <family val="2"/>
          </rPr>
          <t xml:space="preserve">
</t>
        </r>
      </text>
    </comment>
    <comment ref="E1" authorId="0" shapeId="0">
      <text>
        <r>
          <rPr>
            <b/>
            <sz val="9"/>
            <color indexed="81"/>
            <rFont val="Tahoma"/>
            <family val="2"/>
          </rPr>
          <t>Lists action items associated with each answer a user may provide. In some cases intentionally left blank.</t>
        </r>
        <r>
          <rPr>
            <sz val="9"/>
            <color indexed="81"/>
            <rFont val="Tahoma"/>
            <family val="2"/>
          </rPr>
          <t xml:space="preserve">
</t>
        </r>
      </text>
    </comment>
    <comment ref="F1" authorId="0" shapeId="0">
      <text>
        <r>
          <rPr>
            <b/>
            <sz val="9"/>
            <color indexed="81"/>
            <rFont val="Tahoma"/>
            <family val="2"/>
          </rPr>
          <t>Shows risk score in a simple 0-3 range where 0 is a nonresponse, 1 is low risk, 2 is medium risk,  and 3 is high risk.</t>
        </r>
        <r>
          <rPr>
            <sz val="9"/>
            <color indexed="81"/>
            <rFont val="Tahoma"/>
            <family val="2"/>
          </rPr>
          <t xml:space="preserve">
</t>
        </r>
      </text>
    </comment>
    <comment ref="G1" authorId="0" shapeId="0">
      <text>
        <r>
          <rPr>
            <b/>
            <sz val="9"/>
            <color indexed="81"/>
            <rFont val="Tahoma"/>
            <family val="2"/>
          </rPr>
          <t>Indicates user selected answer with a binary system (1 indicates user has selected this answer)</t>
        </r>
        <r>
          <rPr>
            <sz val="9"/>
            <color indexed="81"/>
            <rFont val="Tahoma"/>
            <family val="2"/>
          </rPr>
          <t xml:space="preserve">
</t>
        </r>
      </text>
    </comment>
    <comment ref="H1" authorId="0" shapeId="0">
      <text>
        <r>
          <rPr>
            <b/>
            <sz val="9"/>
            <color indexed="81"/>
            <rFont val="Tahoma"/>
            <family val="2"/>
          </rPr>
          <t>Provides output showing final score for each question.</t>
        </r>
        <r>
          <rPr>
            <sz val="9"/>
            <color indexed="81"/>
            <rFont val="Tahoma"/>
            <family val="2"/>
          </rPr>
          <t xml:space="preserve">
</t>
        </r>
      </text>
    </comment>
    <comment ref="I1" authorId="0" shapeId="0">
      <text>
        <r>
          <rPr>
            <b/>
            <sz val="9"/>
            <color indexed="81"/>
            <rFont val="Tahoma"/>
            <family val="2"/>
          </rPr>
          <t>Binary variable indicating whether question was answered or not. Used to adjust roll up calculations and exclude questions that are ingored within the checklist.</t>
        </r>
      </text>
    </comment>
  </commentList>
</comments>
</file>

<file path=xl/sharedStrings.xml><?xml version="1.0" encoding="utf-8"?>
<sst xmlns="http://schemas.openxmlformats.org/spreadsheetml/2006/main" count="5038" uniqueCount="428">
  <si>
    <t>1.</t>
  </si>
  <si>
    <t>Which of the following best describes the industrial controls in your manufacturing facility? </t>
  </si>
  <si>
    <t>a.</t>
  </si>
  <si>
    <t>Manually operated machinery with minimal connectivity between hardware utilized during the manufacturing process</t>
  </si>
  <si>
    <t>b.</t>
  </si>
  <si>
    <t>Fully automated facility utilizing a single industrial control system that is computer-based to communicate between different stages of production</t>
  </si>
  <si>
    <t>c.</t>
  </si>
  <si>
    <t xml:space="preserve"> Automated facility utilizing several industrial control systems (typically different software products) to control various stages of manufacturing</t>
  </si>
  <si>
    <t>2.</t>
  </si>
  <si>
    <t>If you were to modify some element of your manufacturing process such as temperature or speed, what would you utilize to make that modification?</t>
  </si>
  <si>
    <t>A standard PC running Windows </t>
  </si>
  <si>
    <t>A standard PC running some control system software (does not look like Windows)</t>
  </si>
  <si>
    <t>3.</t>
  </si>
  <si>
    <t>Do you have vendors who supply or are able to assist with issues related to your industrial control system(s)?  </t>
  </si>
  <si>
    <t xml:space="preserve">No, there are no active vendors who can assist us with our ICS </t>
  </si>
  <si>
    <t>Yes, when we have an issue we call our vendor and they support us</t>
  </si>
  <si>
    <t xml:space="preserve"> Unsure</t>
  </si>
  <si>
    <t>4.</t>
  </si>
  <si>
    <t>How does a vendor typically support your ICS?</t>
  </si>
  <si>
    <t>The vendor never comes to the plant site but instead fixes things remotely  </t>
  </si>
  <si>
    <t>The vendor sometimes comes to the plant site but is also able to make some fixes remotely</t>
  </si>
  <si>
    <t xml:space="preserve"> The vendor always comes to the plant site to make alterations to our systems</t>
  </si>
  <si>
    <t>5.</t>
  </si>
  <si>
    <t>Does the vender bring machinery or software on site when they are fixing something?</t>
  </si>
  <si>
    <t>No, the vendor comes with no associated machinery (computers, memory drives, etc.) and is able to fix things by utilizing our equipment</t>
  </si>
  <si>
    <t>Yes, the vendor brings their own laptops and memory devises which they use to repair our systems </t>
  </si>
  <si>
    <t>6.</t>
  </si>
  <si>
    <t>What level of spatial security do you enforce upon vendors?</t>
  </si>
  <si>
    <t>Vendors are given mostly free access to all spaces within the plant </t>
  </si>
  <si>
    <t>Vendors are confined to a single area of the plant but work freely</t>
  </si>
  <si>
    <t xml:space="preserve"> Vendors are confined to a single area of the plant and their equipment is scanned on arrival for viruses and malware</t>
  </si>
  <si>
    <t>7.</t>
  </si>
  <si>
    <t>Are employees subject to training regarding proper and improper cybersecurity conduct?</t>
  </si>
  <si>
    <t>Yes</t>
  </si>
  <si>
    <t>No </t>
  </si>
  <si>
    <t>8.</t>
  </si>
  <si>
    <t>Are vendors subject to training regarding proper and improper cybersecurity conduct?</t>
  </si>
  <si>
    <t xml:space="preserve"> Unsure </t>
  </si>
  <si>
    <t>9.</t>
  </si>
  <si>
    <t>Is the use of USBs by staff, contractors, and vendors limited within the facility?</t>
  </si>
  <si>
    <t>Yes, we do not allow the use of USBs or similar memory transfer hardware within the bounds of the facility</t>
  </si>
  <si>
    <t>Yes, we limit the use of external USBs or similar memory transfer hardware to materials that have undergone inspection by our IT staff</t>
  </si>
  <si>
    <t xml:space="preserve"> No, we do not limit the use of USBs by staff. </t>
  </si>
  <si>
    <t>10</t>
  </si>
  <si>
    <t>Yes </t>
  </si>
  <si>
    <t>No</t>
  </si>
  <si>
    <t>11</t>
  </si>
  <si>
    <t>Yes, but we utilize a VPN to ensure that the access is secure and limited</t>
  </si>
  <si>
    <t xml:space="preserve"> No, employees cannot access in-plant systems from their own home</t>
  </si>
  <si>
    <t>12</t>
  </si>
  <si>
    <t>13</t>
  </si>
  <si>
    <t>14</t>
  </si>
  <si>
    <t>15</t>
  </si>
  <si>
    <t>16</t>
  </si>
  <si>
    <t>The operating technician </t>
  </si>
  <si>
    <t>Engineering staff</t>
  </si>
  <si>
    <t xml:space="preserve"> IT staff</t>
  </si>
  <si>
    <t>17</t>
  </si>
  <si>
    <t>18</t>
  </si>
  <si>
    <t>Questions</t>
  </si>
  <si>
    <t>Do you have open and usable USB ports anywhere in your facility? That is, could you place a Word file on to an ICS-associated computer within your facility using a USB drive?</t>
  </si>
  <si>
    <t>Do plant employees access and monitor plant operating systems from their own home?</t>
  </si>
  <si>
    <t>Do plant employees change set-points and operating parameters remotely?</t>
  </si>
  <si>
    <t>Is any piece of equipment within the facility programmable or reconfigurable?</t>
  </si>
  <si>
    <t>Are any data logging systems automatically used to make decisions about future operating processes? That is, will any elements of the manufacturing process be automatically influenced by data generated during a previous process or iteration?</t>
  </si>
  <si>
    <t>Are there alarms placed on high value assets to indicate unusual operating parameters, multiple logins on the system, or other unusual behavior?</t>
  </si>
  <si>
    <t>If a cybersecurity issue were suspected in a particular industrial control system or asset, who would be responsible for the investigation of that issue?</t>
  </si>
  <si>
    <t>Is a central repository containing equipment schematics, IT infrastructure schematics, and system layouts exist within the facility?</t>
  </si>
  <si>
    <t>Please select a response</t>
  </si>
  <si>
    <t>Does a plan exist for an emergency shutdown and review of IT and ICS assets in the event of a cybersecurity event?</t>
  </si>
  <si>
    <t>Score</t>
  </si>
  <si>
    <t>Question/Answer</t>
  </si>
  <si>
    <t>Does a central repository containing equipment schematics, IT infrastructure schematics, and system layouts exist within the facility?</t>
  </si>
  <si>
    <t xml:space="preserve">  Are there alarms placed on high value assets to indicate unusual operating parameters, multiple logins on the system, or other unusual behavior?</t>
  </si>
  <si>
    <t>Do any data logging systems automatically used to make decisions about future operating processes? That is, will any elements of the manufacturing process be automatically influenced by data generated during a previous process or iteration?</t>
  </si>
  <si>
    <t>Are any piece of equipment within the facility programmable or reconfigurable?</t>
  </si>
  <si>
    <t>Can plant employees access and monitor plant operating systems from their own home?</t>
  </si>
  <si>
    <t>Can plant employees change set-points and operating parameters remotely?</t>
  </si>
  <si>
    <t>Number</t>
  </si>
  <si>
    <t>Manually operated machinery presents little risk in a cybersecurity environment due to its lack of connection with business systems and the broader internet.</t>
  </si>
  <si>
    <t>A fully automated manufacturer utilizing a single ICS may be more vulnerable than a manufacturer with multiple ICSs because the entire system can be compromised at once.</t>
  </si>
  <si>
    <t>Although portions of the industrial process may individually be at risk to cyber incidents, different ICS environments are somewhat insulated from one another  which can slow or complicate efforts for criminals.</t>
  </si>
  <si>
    <t>Manual operating switches and valves</t>
  </si>
  <si>
    <t>Manual switches and valves, while vulnerable to user error and in-person sabatoge, are not vulnerable to cyber attacks.</t>
  </si>
  <si>
    <t>ICS software is generally not a foolproof way to protect the integrity of your industrial processes but there are fewer malware products and individuals capable of infiltrating ICS software than general operating systems like Windows.</t>
  </si>
  <si>
    <t xml:space="preserve">Standard PC operating software tends to be at a greater risk of penetration by bad actors and malware because if its global ubiquity. Industrial processes relying on this software should be consistently updated and patched to prevent unautorized intrusions. For maximum protection, these devices can be isolated from plant and business systems as well as the general email. As a rule of thumb, if email is accessible from one of these devices, then it is not very secure. </t>
  </si>
  <si>
    <t xml:space="preserve">While ICS vendors allow for easy fixes and midifications to industrial processes, they can also introduce vulnerabilities to your system if they are not properly trained or vetted. When hiring or contracting with vendors, it is important to inquire about standard cybersecurity processes. </t>
  </si>
  <si>
    <t>Having no external vendors helps esure that unauthorized software or hardware is not connected to your ICS but may cause complications during a cybersecurity event. Vendors typically are well positioned to help respond to cyber attacks and in some instances may be able to asist in rebuilding, reprogramming, or cleaning an IT system after a breach.</t>
  </si>
  <si>
    <t>Remote access for vendors is a risk factor that can lead to unauthorized penetration and access to ICSs. By allowing a third party remote access to industrail systems, you rely on their commitment to cybersecurity and the training of their staff.</t>
  </si>
  <si>
    <t>Assuming the vendor does not have remote access to plant systems, this is a smaller risk factor. By bringing vendors on-site allows for control of software and hardware that is connected to plant IT systems.</t>
  </si>
  <si>
    <t>This presents minimal risk to your ICS because the vendor is not likely to bring infected software or hardware products on-site.</t>
  </si>
  <si>
    <t>Vendors who bring software or machinery on-site should be questioned and their equipment should be examined by professional IT staff to ensure no malware or other contamination which may affect internal IT systems.</t>
  </si>
  <si>
    <t>Allowing free access to the plant may be a security risk because vendors may inadvertently connect contaminated hardware or software to internal IT systems and cause a security breach. Additionally with unfettered access, plant staff cannot document or be certain of which internal systems have been modified by vendors.</t>
  </si>
  <si>
    <t>Vendors confined to a single portion of the plant are less likely to connect their hardware or software to unauthorized plant systems but they may unknowingly bring malware or cause intrusions in systems they work with.</t>
  </si>
  <si>
    <t>By requiring competent IT staff to perform cans of hardware brought on-site, companies can minimize the risk associated with vendors. Additional monitoring of vendor work will prevent unauthorized access to plant systems outside the scope of vendor work.</t>
  </si>
  <si>
    <t>People</t>
  </si>
  <si>
    <t>Process</t>
  </si>
  <si>
    <t>Technology</t>
  </si>
  <si>
    <t>beginning of list</t>
  </si>
  <si>
    <t>Process type question</t>
  </si>
  <si>
    <t>people</t>
  </si>
  <si>
    <t>not a question of engineer vs it staff vs operating technician</t>
  </si>
  <si>
    <t>some lack of usefulness for the numerical scores</t>
  </si>
  <si>
    <t>manual vs pneumatic vs other</t>
  </si>
  <si>
    <t>Can you define the critical operating systems in your facility that would cause major disruption if they were offline?</t>
  </si>
  <si>
    <t>Does a plan exist for an emergency shutdown and review of IT and ICS assets in the event of a cybersecurity incident?</t>
  </si>
  <si>
    <t>Is any piece of equipment within the facility programmable or reconfigurable either by on-site staff or by remote staff?</t>
  </si>
  <si>
    <t>Unsure</t>
  </si>
  <si>
    <t xml:space="preserve">No, there are no active vendors who assist us with our ICS </t>
  </si>
  <si>
    <t>Question</t>
  </si>
  <si>
    <t>Answer</t>
  </si>
  <si>
    <t>Response</t>
  </si>
  <si>
    <t>Ensuring proper understanding of cybersecurity best practices in vendors helps avoid accidental contamination of on-site systems.</t>
  </si>
  <si>
    <t>Vendors represent a potential access point for bad actors to enter your systems so it is important to understand whether they have access to your systems so you can fully protect your ICS.</t>
  </si>
  <si>
    <t>Vendors represent a potential access point for bad actors to enter your systems so it is important that they be trained in cybersecurity best practices.</t>
  </si>
  <si>
    <t>Operated using levers, pneumatic switches, and manual controls</t>
  </si>
  <si>
    <t>Manually operated machinery with minimal connectivity between different hardware elements</t>
  </si>
  <si>
    <t>Although portions of the industrial process may individually be at risk to cyber incidents, different ICS environments are somewhat insulated from one another, which can slow or contain viruses.</t>
  </si>
  <si>
    <t>No, we do not limit the use of USBs by staff. </t>
  </si>
  <si>
    <t>Since equipment parameters can be modified remotely, there may be risk in the mechanism used to operate the machinery. If the machinery is operated via software through a VPN, there will be less associated risk than a simple unsecure remote desktop connection.</t>
  </si>
  <si>
    <t xml:space="preserve">Minimizing connection between your ICS environment and the internet at large can prevent many vulnerabilities and help secure your system. </t>
  </si>
  <si>
    <t xml:space="preserve">Work with plant management to determine how your industrial controls function. </t>
  </si>
  <si>
    <t xml:space="preserve">Maintaining a list of your critical operating systems can help you prioritize actions during emergency shutdowns and other unplanned activities. </t>
  </si>
  <si>
    <t>Work with plant management to determine whether or not critical operating systems have been defined.</t>
  </si>
  <si>
    <t>Equipment and IT schematics will help in the event of an emergency shutdown. If vendors need to access and clean the system, they will need to be thorough and check all system components. Keep this repository up to date as you add new production lines or update machinery.</t>
  </si>
  <si>
    <t>Without a central repository, a plant outage due to a cyberattack or other event could be prolonged because vendors or IT staff may not be able to effectively remove malware from all systems. At its worst, this could lead to repeated attacks and equipment failures.</t>
  </si>
  <si>
    <t>This plan should be updated periodically to reflect changing plant conditions and systems.</t>
  </si>
  <si>
    <t>Consult with plant management, your IT team, and your plant safety officer to see if an emergency shutdown and IT/ICS asset review plan exists.</t>
  </si>
  <si>
    <t xml:space="preserve">These alarms will notify you if unauthorized users are changing equipment operating parameters or may be close to damaging equipment. </t>
  </si>
  <si>
    <t>If an unauthorized user were to change equipment operating parameters, those changes may go unnoticed and  plant product or equipment could be damaged.</t>
  </si>
  <si>
    <t>If a cybersecurity issue were suspected in a particular industrial control system or asset, is there an employee trained to respond to that threat?</t>
  </si>
  <si>
    <t>Having an employee who is trained to respond to cybersecurity threats is important. That employee does not necessarily need to be well versed in cybersecurity. Instead they could be trained to quickly and safely shut off equipment without causing damage and contact a vendor, consultant, or other expert who is capable of a cybersecurity review of the asset.</t>
  </si>
  <si>
    <t xml:space="preserve">Work with plant management and IT staff to determine whether or not there is an employee responsible for this aspect of system security. </t>
  </si>
  <si>
    <t xml:space="preserve"> </t>
  </si>
  <si>
    <t xml:space="preserve">While ICS vendors allow for easy fixes and modifications to industrial processes, they can also introduce vulnerabilities to your system if they are not properly trained or vetted. When hiring or contracting with vendors, it is important to inquire about standard cybersecurity practices. </t>
  </si>
  <si>
    <t>Selected</t>
  </si>
  <si>
    <t>Final Score</t>
  </si>
  <si>
    <t>Answer Given</t>
  </si>
  <si>
    <t>Total score</t>
  </si>
  <si>
    <t>Number of Questions</t>
  </si>
  <si>
    <t>Rated Score</t>
  </si>
  <si>
    <t>Remote access for vendors is a risk factor that can lead to unauthorized penetration and access to ICSs. By allowing a third party remote access to industrial systems, you rely on their commitment to cybersecurity and the training of their staff. It is most secure to not allow off-site access to systems.</t>
  </si>
  <si>
    <t>Low Risk</t>
  </si>
  <si>
    <t>Medium Risk</t>
  </si>
  <si>
    <t>High Risk</t>
  </si>
  <si>
    <t>Minimum</t>
  </si>
  <si>
    <t>Maximum</t>
  </si>
  <si>
    <t>Risk Category</t>
  </si>
  <si>
    <t>Risk Designator</t>
  </si>
  <si>
    <t>Risk Indicator</t>
  </si>
  <si>
    <t>Answer a Question</t>
  </si>
  <si>
    <t>Roll Up Calculations</t>
  </si>
  <si>
    <t>Your overall risk is low</t>
  </si>
  <si>
    <t>Your overall risk is medium</t>
  </si>
  <si>
    <t>Your overall risk is high</t>
  </si>
  <si>
    <t>1?</t>
  </si>
  <si>
    <t>2?</t>
  </si>
  <si>
    <t>3?</t>
  </si>
  <si>
    <t>What level of physical security on-site do you enforce upon vendors?</t>
  </si>
  <si>
    <t>Does the vendor bring hardware or software during site visits?</t>
  </si>
  <si>
    <t>Are there alarms placed on high value assets to indicate unusual operating parameters, multiple logins on the system, or other atypical use patterns?</t>
  </si>
  <si>
    <t>Are any automated systems influenced by data generated from upstream processes, and or creating data which will influence downstream processes?</t>
  </si>
  <si>
    <t>Can plant employees change set-points and equipment operating parameters remotely?</t>
  </si>
  <si>
    <t>Can plant employees access and monitor plant operating systems from remote sites?</t>
  </si>
  <si>
    <t>How are modifications to parameters or set-points made within your manufacturing process?</t>
  </si>
  <si>
    <t>The vendor always comes to the plant site to make alterations to our systems and has remote access</t>
  </si>
  <si>
    <t>Because your vendor has remote access, you are relying on their commitment to cybersecurity and employee training. This could cause vulnerabilities in your system and lead to issues.</t>
  </si>
  <si>
    <t>Vendors are confined and or supervised but work freely within a designated area</t>
  </si>
  <si>
    <t>By requiring competent IT staff to perform scans of hardware brought on-site, companies can minimize the risk associated with vendors. Additional monitoring of vendor work will prevent unauthorized access to plant systems outside the scope of vendor work.</t>
  </si>
  <si>
    <t>Yes, the vendor brings their own laptops and memory devices which they use to repair our systems </t>
  </si>
  <si>
    <t>Regular training of employees in proper conduct on company computers can help prevent accidental downloads of viruses and the accidental creation of system vulnerabilities.</t>
  </si>
  <si>
    <t>Subjecting employees to regular training would help secure the systems within your facility and improve overall cyber conduct.</t>
  </si>
  <si>
    <t>EDIT****</t>
  </si>
  <si>
    <t>Work with individual equipment operators and your plant IT staff to determine if alarms exist or are needed.</t>
  </si>
  <si>
    <t>Manually operated machinery presents little risk in a cybersecurity environment due to its lack of connection with business systems and the broader internet. Still, it is important to be aware that connecting external devices to your equipment can represent a vulnerability.</t>
  </si>
  <si>
    <t>A fully automated manufacturer utilizing a single ICS may be more vulnerable than a manufacturer with multiple ICSs because the entire system can be compromised at once. At the same time, this kind of system can more easily be repaired when attacked.</t>
  </si>
  <si>
    <t xml:space="preserve">Because no systems are automated to function based on upstream data, there is no risk of corruption of that data. </t>
  </si>
  <si>
    <t>Work with plant managers to determine if plant processes are determined by data from upstream processes. It is possible that the data could be corrupted by malware and could cause damage to your machinery. This applies to downstream processes as well.</t>
  </si>
  <si>
    <t>It is important to understand the level of remote access that employees have to your ICS because this remote access can be a vulnerability that hackers and malware can exploit.</t>
  </si>
  <si>
    <t>This helps eliminate risk from employees at remote sites who may have malware-contaminated hardware they use for system access.</t>
  </si>
  <si>
    <t xml:space="preserve">Standard PC operating software tends to be at a greater risk of exploitation by bad actors and malware because of its global ubiquity. Industrial processes relying on this software should be consistently updated and patched to prevent unauthorized intrusions. For maximum protection, these devices can be isolated from plant and business systems as well as the internet. As a rule of thumb, if email is accessible from one of these devices, then it is not very secure. </t>
  </si>
  <si>
    <t>Depending on the type of ICS system used in your plant, you may have different risks to be aware of. Work with your plant operator to determine your system's level of risk.</t>
  </si>
  <si>
    <t xml:space="preserve">ICS environments and external files should not be able to easily come in contact with one another to avoid potential cross-contamination. </t>
  </si>
  <si>
    <t>Ask your IT staff if this may be an issue. Do not test this to see if it is possible.</t>
  </si>
  <si>
    <t>Is the use of USBs or similar memory hardware by staff, contractors, and vendors limited within the facility?</t>
  </si>
  <si>
    <t>Allowing memory or USB drives in the facility can lead to introduction of malware and unsecured programs. It can also lead to cross contamination between business and ICS environments.</t>
  </si>
  <si>
    <t>This is dangerous. By not limiting the use of USBs or other memory devices you are introducing several potential vulnerabilities to your plant. Searching these devices for malware, at a minimum, will help avoid contamination of internal systems with external malware and viruses.</t>
  </si>
  <si>
    <t xml:space="preserve">Ask your IT staff if there is a company policy related to the use of USB or other memory drives. If there is no company policy, you may consider adopting one. </t>
  </si>
  <si>
    <t>Having no external vendors helps ensure that unauthorized software or hardware is not connected to your ICS but may cause complications during a cybersecurity event. Vendors typically are well positioned to help respond to cyber attacks and in some instances may be able to assist in rebuilding, reprogramming, or cleaning an IT system after a breach.</t>
  </si>
  <si>
    <t>It is important to be able to define the role of your vendors with respect to your IAC. Without doing so, you cannot establish a clear boundary of assets that you will need to protect.</t>
  </si>
  <si>
    <t>Vendors should know and understand any cybersecurity best practices that their clients employ so they can avoid accidentally bringing viruses on site or causing vulnerabilities.</t>
  </si>
  <si>
    <t>Knowing where your vendors are in your plant and what systems they have access to will allow you to secure specific areas containing high value equipment and prevent unnecessary access to parts the facility where vendors should not be. The first step is to restrict where vendors can be within the plant.</t>
  </si>
  <si>
    <t>Understanding what kind of equipment is brought on site by vendors will allow you to address security risks such as unauthorized file transmission, passive virus transference, and intentional sabotage efforts.</t>
  </si>
  <si>
    <t>It is important to know whether or not regular trainings are occurring. Without trainings, employees could represent a significant risk to company assets.</t>
  </si>
  <si>
    <t>Consult with plant management and IT staff to determine whether or not a central repository of this information exists.</t>
  </si>
  <si>
    <t xml:space="preserve">Without an emergency shutdown plan equipment could be accidentally damaged or destroyed. Additionally, without a plan to review IT and ICS assets, external consultants or IT staff may have difficulty working and may prolong the plant outage. </t>
  </si>
  <si>
    <t>If a cyber event were to occur, there could be issues with a safe and damage-free shutdown. Additionally if no one knows who to contact regarding potential fixes for the system, this could prolong the shutdown of the system or perhaps the entire plant.</t>
  </si>
  <si>
    <t>While convenient, allowing systems to function based on unmonitored upstream data can cause issues. If a bad actor were to modify that input data to cause the system to malfunction, that could lead to equipment damage or loss of production. That upstream data can be secured and traffic to and from your ICS system can be monitored via firewalls to minimize risk. Additionally placing alarms on systems when they operate outside normal parameters can give plant operators time to shut the system down before equipment damage occurs. The same extends to downstream data flows.</t>
  </si>
  <si>
    <t xml:space="preserve">The ability to monitor plant processes from remote sites, while convenient, may lead to a riskier IT environment which leaves exploitable vulnerabilities in your ICS. </t>
  </si>
  <si>
    <t>It is important to understand the level of remote access that employees have to your ICS because remote access can be a vulnerability that hackers and malware can exploit.</t>
  </si>
  <si>
    <t>Manual switches and valves, while vulnerable to user error and in-person sabotage, are not vulnerable to cyber attacks.</t>
  </si>
  <si>
    <t xml:space="preserve">Limiting the use of USBs and memory devices will help secure your corporate IT infrastructure from the outside world, but if memory devices are allowed within your facility after an IT search, this could allow cross contamination between business systems and your ICS. Business systems are generally more vulnerable to malware and hackers so cross contamination could lead to hacks that travel between business systems and industrial systems. </t>
  </si>
  <si>
    <t>No, the vendor brings no hardware and is able to fix things using our equipment</t>
  </si>
  <si>
    <t>Vendors are confined to a set area of the plant and their equipment is scanned for malware</t>
  </si>
  <si>
    <t>Automated facility with multiple ICSs to control various stages of manufacturing</t>
  </si>
  <si>
    <t>Yes, external USBs or memory hardware must undergo inspection by our IT staff</t>
  </si>
  <si>
    <t>Yes, USBs or similar memory hardware are not allowed within the facility</t>
  </si>
  <si>
    <t>Instructions</t>
  </si>
  <si>
    <t>To Do</t>
  </si>
  <si>
    <t>Work with your vendor to determine how strong their internal security practices are and whether or not their remote access is a risk for your plant.</t>
  </si>
  <si>
    <t>Speak with internal staff running your ICS to determine the level of access that any vendors may have to your system.</t>
  </si>
  <si>
    <t>Develop training procedures for vendors who work on-site that inform them about cybersecurity best practices.</t>
  </si>
  <si>
    <t>Ask your plant manager whether or not vendors undergo cybersecurity training before working on-site.</t>
  </si>
  <si>
    <t>Work with staff to determine the actual need of vendors to access different spaces within the plant. From there, enforce those limitations on vendors.</t>
  </si>
  <si>
    <t>Determine whether or not vendors can access your ICS or IT systems from this space. If they can, consider posting a plant employee with them to monitor work.</t>
  </si>
  <si>
    <t>Develop training procedures for employees that inform them about cybersecurity best practices.</t>
  </si>
  <si>
    <t>Ask your IT department if regular trainings occur.</t>
  </si>
  <si>
    <t>Work with your plant manager to define a list of critical assets within your facility and ensure that those assets each have an individual or team responsible for their wellbeing. Additionally you can document emergency shutdown procedures for those critical assets.</t>
  </si>
  <si>
    <t>Begin by working with your IT department to document IT infrastructure including your ICS. From there, you can collaborate with technicians and engineers in your plant to aggregate equipment schematics.</t>
  </si>
  <si>
    <t>Consult with both your IT department and your plant manager to determine whether or not a central repository of schematics exists.</t>
  </si>
  <si>
    <t>Work with individual technicians and your plant manager to document shutdown procedures and understand what a cybersecurity incident might look like.</t>
  </si>
  <si>
    <t>Work with technicians and IT staff to determine if alarms can be placed on systems.</t>
  </si>
  <si>
    <t>Ask equipment technicians if alarms indicate unusual operating parameters on high value equipment.</t>
  </si>
  <si>
    <t>Speak with your IT department to determine if staff are trained to respond to respond to cybersecurity issues.</t>
  </si>
  <si>
    <t>Do third party vendors have proper cybersecurity training?</t>
  </si>
  <si>
    <t>Is cybersecurity mentioned in the contractual obligation with your vendor?</t>
  </si>
  <si>
    <t xml:space="preserve">What level of physical security on-site do you enforce upon vendors?	</t>
  </si>
  <si>
    <t xml:space="preserve">Does the vendor bring hardware or software during site visits?	</t>
  </si>
  <si>
    <r>
      <rPr>
        <b/>
        <sz val="11"/>
        <color theme="1"/>
        <rFont val="Calibri"/>
        <family val="2"/>
        <scheme val="minor"/>
      </rPr>
      <t>Do your employees undergo cybersecurity awareness training?</t>
    </r>
    <r>
      <rPr>
        <i/>
        <sz val="11"/>
        <color theme="1"/>
        <rFont val="Calibri"/>
        <family val="2"/>
        <scheme val="minor"/>
      </rPr>
      <t xml:space="preserve">	</t>
    </r>
  </si>
  <si>
    <t>It is important to document the respective cybersecurity preparedness of parties engaged in IT or mechanical work in a manufacturing facility. By documenting this in your contract, you may have established expectations and possibly a liability framework.</t>
  </si>
  <si>
    <t>It is important to document the respective cybersecurity preparedness of parties engaged in IT or mechanical work in a manufacturing facility. In order to protect your facility you should work with contractors to ensure that a cybersecurity clause in included in all contracts.</t>
  </si>
  <si>
    <t>It is important to document the respective cybersecurity preparedness of parties engaged in IT or mechanical work in a manufacturing facility. Check with your company's contracts office to see what kind of obligations you or your contractor may have concerning cybersecurity.</t>
  </si>
  <si>
    <t>Do your employees undergo cybersecurity awareness training?</t>
  </si>
  <si>
    <t>Check with your contracts office about cybersecurity requirements stipulated by vendor contracts.</t>
  </si>
  <si>
    <t xml:space="preserve">Speak with your plant manager about the type of system within your facility. </t>
  </si>
  <si>
    <t>Speak with plant technicians to find out if machinery in the plant is programmable on the user end.</t>
  </si>
  <si>
    <t>Ensure that staff have proper cybersecurity training and know how to safely work with the different components of your facility.</t>
  </si>
  <si>
    <t>Install firewalls and data validation processes to protect the integrity of your data and prevent its alteration.</t>
  </si>
  <si>
    <t>Consider speaking to your plant manager about the level of data transfer between different elements of the manufacturing process.</t>
  </si>
  <si>
    <t>Speak with your plant IT team about whether or not employees can alter manufacturing processes from other locations.</t>
  </si>
  <si>
    <t xml:space="preserve">Speak with your plant IT team about whether or not employees can access company data from off site locations. </t>
  </si>
  <si>
    <t>Ensure that your PC is fully patched, updated, and has trusted antivirus software enabled. Consider disabling internet connectivity on the device.</t>
  </si>
  <si>
    <t>Ensure that the PC is fully patched and is protected by a firewall.</t>
  </si>
  <si>
    <t xml:space="preserve">Request that your IT team turn off USB ports where they are not explicitly necessary. </t>
  </si>
  <si>
    <t>Consider limiting the use of USB or memory drives and searching drives in use for malicious software.</t>
  </si>
  <si>
    <t>Speak to your vendor about their cycbersecurity practices and their ability to assist in the event of a shutdown.</t>
  </si>
  <si>
    <t>Add a cybersecurity clause after your next vendor renewal or during your next vendor bidding process.</t>
  </si>
  <si>
    <t>Ask your security staff what level of physical security measures are enforced on visitors.</t>
  </si>
  <si>
    <t>Work with your IT department to determine whether or not vendors' computers should be searched or limited within your facility.</t>
  </si>
  <si>
    <t>Ask plant security what kind of materials vendors typically bring on-site.</t>
  </si>
  <si>
    <t>Speak with your IT department to see if there is a plan for review of IT and ICS assets in the event of an emergency shutdown.</t>
  </si>
  <si>
    <t>Install firewalls to control data flow between different machinery components and ICS computers.</t>
  </si>
  <si>
    <t>List of Things to do</t>
  </si>
  <si>
    <t>Ensure that remote connections are made using a virtual private network or VPN.</t>
  </si>
  <si>
    <t>Speak with your plant IT team about the type of computer used to make modifications to your manufacturing process.</t>
  </si>
  <si>
    <t>Ask your plant IT team if all unnecessary USB ports have been disabled within your facility.</t>
  </si>
  <si>
    <t xml:space="preserve">Consider using only company-provided USB or memory drives within the perimeter of the facility. </t>
  </si>
  <si>
    <t xml:space="preserve">Speak with your plant IT department to identify company USB and portable memory policy. </t>
  </si>
  <si>
    <t>Ask your plant manager if it is clear which plant operating systems are critical to your operation.</t>
  </si>
  <si>
    <t>Work with your IT department to identify and train individuals in the proper response to suspected cybersecurity threats.</t>
  </si>
  <si>
    <t>Automated facility with a single ICS across all stages of manufacturing</t>
  </si>
  <si>
    <t xml:space="preserve">Your critical hardware are the systems that, if inoperable, would shut down your entire plant. These systems should be protected with alarms that sound when operating under unusual parameters, firewalls, and secure hardware that does not allow for memory transfer with USBs or other memory devices. </t>
  </si>
  <si>
    <t>Does your plant have an incident response procedure, and are staff aware of appropriate measures to take during a cybersecurity event?</t>
  </si>
  <si>
    <t xml:space="preserve">Are there processes in your plant whose operating parameters are interdependent with other processes? </t>
  </si>
  <si>
    <t>Does a plan exist to identify and isolate impacted systems, and shut down as necessary in the event of a cybersecurity incident?</t>
  </si>
  <si>
    <t>Are indicators or alerts set up on high value assets to indicate unusual operating parameters, multiple logins to the system, or other atypical use patterns?</t>
  </si>
  <si>
    <t>Could employees or plant contractors place a file on a system using external media?</t>
  </si>
  <si>
    <t xml:space="preserve">Many types of common files, such as Word files, can be easily contaminated with malware. ICS-associated assets are at risk if employees actively add and remove files that have been created on other systems or downloaded from the web. </t>
  </si>
  <si>
    <t>Is the use of external media by staff, contractors, and vendors regulated within the facility?</t>
  </si>
  <si>
    <t>Does your system allow employees to access and monitor it from remote sites?</t>
  </si>
  <si>
    <t>Does your system allow employees to change set-points and equipment operating parameters from remote sites?</t>
  </si>
  <si>
    <t xml:space="preserve">Does your system allow employees or plant contractors to place a file on the system using external media? </t>
  </si>
  <si>
    <t xml:space="preserve">Can vendors access your system remotely?  </t>
  </si>
  <si>
    <t>Does your industrial control system (ICS) vendor provide on-site and/or remote support?</t>
  </si>
  <si>
    <t>Can you define the critical hardware in your facility that would cause major disruption if they were compromised?</t>
  </si>
  <si>
    <t>Does your plant or facility provide basic cybersecurity awareness training to all employees?</t>
  </si>
  <si>
    <t>Do your industrial control system (ICS) vendors provide remote support?</t>
  </si>
  <si>
    <t>What level of on-site physical security does your facility or plant enforce upon vendors?</t>
  </si>
  <si>
    <t>Does your plant or facility have a cybersecurity incident response procedure?</t>
  </si>
  <si>
    <t>Does a central repository containing equipment schematics, IT infrastructure drawings, and system network layouts exist within the facility?</t>
  </si>
  <si>
    <t>Do vendors utilize their own equipment, hardware or software during site visits?</t>
  </si>
  <si>
    <t>Is the use of external media by staff and vendors regulated within the plant/facility and scanned for cybersecurity issues?</t>
  </si>
  <si>
    <t>Which of the following best describes the industrial controls in your plant or facility? </t>
  </si>
  <si>
    <t xml:space="preserve">Do the computers that run your industrial control system (ICS) allow employees or vendors to import files from external media? </t>
  </si>
  <si>
    <t>Are staff assigned and trained to take appropriate measures during a cybersecurity incident?</t>
  </si>
  <si>
    <t>Does plant/facility equipment get regularly or automatically scanned for cybersecurity issues (e.g., malware, etc.)?</t>
  </si>
  <si>
    <t>Does a plan exist to identify and isolate impacted assets, or shut down equipment as necessary in the event of a cybersecurity incident?</t>
  </si>
  <si>
    <t>Are indicators or alerts set up on critical equipment to indicate unusual changes to operating parameters, multiple login attempts, or detect other anomalies in use?</t>
  </si>
  <si>
    <t>No, there are no vendors who assist us remotely with our ICS or other plant equipment</t>
  </si>
  <si>
    <t>Yes, our vendors have the capability to login and check our equipment remotely</t>
  </si>
  <si>
    <t>Vendors are allowed free access to most or all spaces within the plant or facility</t>
  </si>
  <si>
    <t>No, vendors do not bring hardware and are able to troubleshoot using our in-house tools and equipment</t>
  </si>
  <si>
    <t>Yes, vendors bring their own equipment, laptops and storage devices, (e.g., USB sticks, SD cards, etc.), which they use to repair our systems </t>
  </si>
  <si>
    <t>Mainly using manual controls such as mechanical levers, pneumatic or electrical switches</t>
  </si>
  <si>
    <t>Manually operated machinery with minimal electrical network connectivity between different systems</t>
  </si>
  <si>
    <t>Automated facility with a single ICS controlling all stages of manufacturing operations</t>
  </si>
  <si>
    <t>A standard PC running MS Windows or other operating system</t>
  </si>
  <si>
    <t>It is important to understand the level of remote access that employees have to your ICS, because remote access can be a vulnerability that hackers and malware can exploit.</t>
  </si>
  <si>
    <t>Not allowing remote access helps eliminate risk from remote employees who may have malware-contaminated hardware they use for system access.</t>
  </si>
  <si>
    <t>Any remote access to the ICS poses risk, as remote access can be a vulnerability that hackers and malware can exploit. If the machinery is accessed via software through a VPN, there will be less associated risk than a simple unsecure remote desktop connection.</t>
  </si>
  <si>
    <t>It is important to recognize how the type of computer operating systems used to modify parameters and process set-points can influence risk.</t>
  </si>
  <si>
    <t>Vendors may unknowingly bring malware or cause intrusions in systems in which they work. As a result, confining vendors to a single portion of the facility/plant results in a decreased likelihood that they will connect their hardware or software to unauthorized plant systems.</t>
  </si>
  <si>
    <t>Knowing where your vendors are in your plant and what systems they have access to will allow you to secure specific areas containing high value equipment and prevent unnecessary access to areas of the facility where vendors should not be present. The first step is to restrict where vendors can be within the plant.</t>
  </si>
  <si>
    <t>It is important to be able to define the role of your vendors with respect to your ICS. Without doing so, you cannot establish a clear boundary of assets that you will need to protect.</t>
  </si>
  <si>
    <t>By restricting the equipment brought in by vendors, you are preventing the potential for vendor hardware and software to transmit viruses or malware to facility/plant systems.</t>
  </si>
  <si>
    <t>Since equipment parameters can be modified remotely, there may be risk to the mechanisms used to operate the machinery. If the machinery is operated via software through a VPN, there will be less associated risk than a simple unsecure remote desktop connection.</t>
  </si>
  <si>
    <t>Manual switches and valves, while vulnerable to user error and in-person sabotage, are not vulnerable to cyberattacks.</t>
  </si>
  <si>
    <t>Yes, USBs or similar external media are not allowed within the facility</t>
  </si>
  <si>
    <t>Yes, USBs or external media must undergo inspection by our IT staff</t>
  </si>
  <si>
    <t>Allowing external media, such as USB drives, in the facility can lead to the introduction of malware and unsecured programs.</t>
  </si>
  <si>
    <t>No, we do not limit the use of external media devices</t>
  </si>
  <si>
    <t>By not limiting the use of USBs or other external media devices, you are introducing several potential vulnerabilities to your plant. Searching these devices for malware, at a minimum, will help avoid contamination of internal systems.</t>
  </si>
  <si>
    <t xml:space="preserve">When external files are introduced to the ICS environment they could potentially introduce malware or other contaminants. </t>
  </si>
  <si>
    <t>Yes, equipment is regularly scanned</t>
  </si>
  <si>
    <t>Yes, equipment is regularly, automatically scanned</t>
  </si>
  <si>
    <t>No, equipment is not scanned</t>
  </si>
  <si>
    <t>Security scans identify viruses and malware that can interfere with normal equipment operation, send personal data to unauthorized parties, and/or grant access to private computer systems. As a result, frequent scanning of facility equipment is advised.</t>
  </si>
  <si>
    <t xml:space="preserve">By performing scans regularly, a plant or facility can ensure the integrity of all systems and avoid security risks. The automatic scheduling of security scans could help ensure that scans are not missed due to human error. </t>
  </si>
  <si>
    <t>It is important to understand if your facility has the capability to regularly or automatically scan for cybersecurity issues to ensure the integrity of systems and avoid security risk.</t>
  </si>
  <si>
    <t>Question Number</t>
  </si>
  <si>
    <t>Action Item</t>
  </si>
  <si>
    <t>Ask your IT department if regular employee cybersecurity trainings occur. If they do not, develop training procedures for employees that inform them about cybersecurity best practices.</t>
  </si>
  <si>
    <t>Engage a cross-functional team to develop a cyber incident response procedure that outlines roles, responsibilities, and necessary training for the team to respond to cybersecurity events.</t>
  </si>
  <si>
    <t xml:space="preserve">Explore which, if any, software programs have the ability to schedule automatic scanning of equipment and select those settings. </t>
  </si>
  <si>
    <t>If a cybersecurity event were to occur, there could be issues with a safe and damage-free shutdown. Additionally, if roles are not properly articulated and no one knows who to contact regarding potential fixes for the system, the shutdown could be prolonged.</t>
  </si>
  <si>
    <t>Run or install software to scan equipment for cybersecurity issues. Where possible, select settings for routine and automatic scheduling of these scans.</t>
  </si>
  <si>
    <t xml:space="preserve">It is important to understand the extent to which external media devices can be used on computers associated with your ICS, as unrestricted use of external media devices can introduce malware and unsecured programs. </t>
  </si>
  <si>
    <t>Consider restricting the use of external media devices or scanning these devices for cybersecurity issues to reduce contamination.</t>
  </si>
  <si>
    <t xml:space="preserve">It is important to understand industrial controls in your plant or facility, as various hardware controls are associated with varying degrees of risk. </t>
  </si>
  <si>
    <t>Vendors are allowed restricted physical access and may only work under supervision within a designated area</t>
  </si>
  <si>
    <t xml:space="preserve">It is important to recognize which critical equipment includes an alarm or other indicator as these can provide a notification of operation disruptions. </t>
  </si>
  <si>
    <t>Work with your individual equipment operators and plant IT staff to install alarms on critical equipment.</t>
  </si>
  <si>
    <t>Work with staff to determine the need for vendors to access different areas within the plant. Enforce the restriction of access to areas unnecessary for vendors. Determine whether or not vendors can access your ICS or IT systems from unrestricted areas. If they can, consider posting a plant employee with them to monitor work.</t>
  </si>
  <si>
    <t>Assign and train staff to respond to a cybersecurity event to help avoid downtime and repair costs that represent the largest expenditures.</t>
  </si>
  <si>
    <t>Work with your vendor to determine how strong their internal security practices are and whether or not their remote access is a risk for your plant. Consider implementing an enhanced login procedure for vendors to be able to access systems remotely.</t>
  </si>
  <si>
    <t>Determine if your vendors have remote access to your facility's ICS. If they do, work with your vendor to determine how strong their internal security practices are and whether or not their remote access is a risk for your plant. Consider implementing an enhanced login procedure for vendors to be able to access systems remotely.</t>
  </si>
  <si>
    <t>Develop training procedures for vendors who work on-site that inform them about cybersecurity best practices. You could also develop guidelines on what equipment vendors are allowed to bring into your facility/plant to increase on-site security.</t>
  </si>
  <si>
    <t>Ask your plant manager whether or not vendors undergo cybersecurity training before working on-site. If they do not, develop training procedures for vendors who work on-site that inform them about cybersecurity best practices. You could also develop guidelines on what equipment vendors are allowed to bring into your facility/plant to increase on-site security.</t>
  </si>
  <si>
    <t>Work with individual technicians and your plant manager to understand what a cybersecurity incident could look like and develop a plan to identify impacted assets. Also, document a procedure to isolate or shutdown the equipment that was identified as affected by the incident.</t>
  </si>
  <si>
    <t>Without a plan to review IT and ICS assets, external consultants or IT staff may have difficulty working and may prolong the plant outage. Additionally, without an emergency shutdown plan, equipment could be accidentally damaged or destroyed.</t>
  </si>
  <si>
    <t>It is important to understand if a plan exists to identify, isolate, and shut down equipment that is impacted by a cybersecurity incident. If staff do not have a plan or are not aware of a plan, major disruptions including both full or partial plant shutdown, could result.</t>
  </si>
  <si>
    <t>Work with your plant manager to define a list of critical assets within your facility and ensure that those assets each have an individual or team responsible for their wellbeing. Additionally, you can document emergency shutdown procedures for those critical assets.</t>
  </si>
  <si>
    <t xml:space="preserve">It is is important to identify which equipment is critical to facility operations and would cause major disruption if compromised. </t>
  </si>
  <si>
    <t>Without a cybersecurity incident procedure, staff may not be aware of appropriate steps to take and major disruptions, including both full or partial plant shutdown, could result.</t>
  </si>
  <si>
    <t>Consult with both your IT department and your plant manager to determine if an incident response procedure exists. If it does not, engage a cross-functional team to develop a cyber incident response procedure that outlines roles, responsibilities, and necessary training for the team to respond to cybersecurity events.</t>
  </si>
  <si>
    <t>It is essential for staff to be able to immediately respond to a cybersecurity incident to protect critical facility systems and minimize disruptions.</t>
  </si>
  <si>
    <t>By including cybersecurity in your vendor contracts, you have established expectations and a liability framework.</t>
  </si>
  <si>
    <t>In order to protect your facility, you should consider adding cybersecurity clauses to all vendor contracts.</t>
  </si>
  <si>
    <t>Consider adding a cybersecurity clause after your next vendor renewal or during your next vendor bidding process.</t>
  </si>
  <si>
    <t xml:space="preserve">It is important to document the respective cybersecurity preparedness of parties engaged in IT or mechanical work in a manufacturing facility. </t>
  </si>
  <si>
    <t>Where actions or processes are based on upstream or downstream data, check if firewalls have been installed to minimize risk. If alarms do not currently exist in critical equipment to notify of operation outside of normal parameters, consider installing.</t>
  </si>
  <si>
    <t xml:space="preserve">It is important to understand equipment operating parameters, in particular if and where actions or processes are dependent on inputs or outputs from other processes. These interdependencies are areas where data could be corrupted to interrupt plant operations and/or damage critical equipment. </t>
  </si>
  <si>
    <t xml:space="preserve">Ask equipment operators if plant processes are determined by data from upstream or downstream processes. Where automated functioning is employed, consider adding firewalls to reduce risk and/or alarms to notify of operation outside of normal parameters. </t>
  </si>
  <si>
    <t xml:space="preserve">Standard PC operating software (e.g., Microsoft Windows) tends to be at a greater risk for exploitation by bad actors and malware because of its global ubiquity. Industrial processes relying on this software should be consistently updated and patched to prevent unauthorized intrusions. </t>
  </si>
  <si>
    <t>Regularly scan PCs for malware and viruses. For added protection, consider isolating the PCs from internet and email to avoid outside contamination.</t>
  </si>
  <si>
    <t>Speak with your IT team to identify the type of computer operating systems used to modify parameters and process set-points and any vulnerabilities associated with these machines.</t>
  </si>
  <si>
    <t>Consider the restriction of file importation from external media, using only company-provided media devices within the facility, and turning off USB ports where their use is not necessary.</t>
  </si>
  <si>
    <t>Consider limiting the use of external media devices and scanning devices for malicious software.</t>
  </si>
  <si>
    <t>Work with plant management and IT staff to determine if staff are assigned and trained to respond to cybersecurity issues. If they are not, assign and train staff to respond to a cybersecurity event to help avoid downtime and repair costs that represent the largest expenditures.</t>
  </si>
  <si>
    <t>Allowing free access to the plant may be a security risk because vendors may inadvertently connect contaminated hardware or software to internal IT systems and cause a security breach. Additionally, with unfettered access, plant staff cannot track or be certain of which internal systems have been modified by vendors.</t>
  </si>
  <si>
    <t>Ensuring vendors have a proper understanding of cybersecurity best practices helps avoid accidental contamination of on-site systems.</t>
  </si>
  <si>
    <t xml:space="preserve">Vendors should know and understand any cybersecurity best practices that their clients employ so they can avoid accidentally bringing viruses on-site or causing vulnerabilities. </t>
  </si>
  <si>
    <t>Speak with your vendors about the importance of cybersecurity training. Consider adding a clause requiring cybersecurity training in future contracts with vendors.</t>
  </si>
  <si>
    <t>Speak with your vendors about their cybersecurity training, practices, and certifications. Consider adding a clause requiring cybersecurity training in future contracts with vendors.</t>
  </si>
  <si>
    <t xml:space="preserve">Allowing vendors to bring hardware and software into your facility/plant may result in increased risk for viruses or malware to enter your systems. As a result, understanding exactly what vendors bring on-site is key to maintaining a secure perimeter around your facility and ICS. </t>
  </si>
  <si>
    <t>Hardware and software have the potential to carry unidentified viruses, so understanding current facility policies on what vendors can bring on-site is key to maintaining a secure perimeter around your facility and ICS.</t>
  </si>
  <si>
    <t>Critical equipment should be protected with firewalls, secure hardware that does not allow for memory transfer with USBs or other external media devices, and alarms that sound when operating under unusual parameters.</t>
  </si>
  <si>
    <t>Your critical equipment are the systems that, if inoperable, would shut down your entire plant. Being able to identify these systems will decrease risk of disruption.</t>
  </si>
  <si>
    <t xml:space="preserve">Maintaining a list of your critical equipment can help you prioritize actions during emergency shutdowns and other unplanned activities. </t>
  </si>
  <si>
    <t>Work with plant management to determine whether or not critical equipment have been defined. If they have not, define a list of critical assets within your facility and ensure that those assets each have an individual or team responsible for their wellbeing. Additionally, you can document emergency shutdown procedures for those critical assets.</t>
  </si>
  <si>
    <t>Equipment and IT schematics will help in the event of an emergency shutdown. If vendors need to access and clean the system, they will need to be thorough and check all system components. Keep this repository current as you add new production lines or update machinery.</t>
  </si>
  <si>
    <t>Consult with plant management and IT staff to determine whether or not a central repository of this information exists. If it does not, work with your plant manager to create a central repository, containing information on all IT systems and ICS. Consider maintaining this resource offline, separate from the plant’s IT system (i.e., on an isolated computer, on a mainframe, or in a physical file), to ensure that critical information remains accessible when the IT system may be shutdown during a cyberattack or system outage.</t>
  </si>
  <si>
    <t>It is important to understand if a central repository exists for equipment schematics, IT infrastructure drawings, and system network layouts. Equipment and IT schematics will help in the event of an emergency shutdown. If vendors need to access and clean the system, they will need to be thorough and check all system components.</t>
  </si>
  <si>
    <t>Check with your purchasing team about cybersecurity requirements included in vendor contracts. If cybersecuirty requirements are not included, consider adding a cybersecurity clause after your next vendor renewal or during your next vendor bidding process.</t>
  </si>
  <si>
    <t xml:space="preserve">By performing scans regularly, your plant or facility is ensuring the integrity of all systems and avoiding security risks. </t>
  </si>
  <si>
    <t>Ask your IT team to inventory which equipment has software to scan for cybersecurity issues and how often the scans are currently run.</t>
  </si>
  <si>
    <t>Ask your IT staff if there is a company policy that addresses the use of external media devices. If there is no company policy, you may consider adopting one. Consider restricting the use of external media devices or scanning these devices for cybersecurity issues to reduce contamination.</t>
  </si>
  <si>
    <t>If an unauthorized user were to change equipment operating parameters, those changes may go unnoticed and plant product or equipment could be damaged.</t>
  </si>
  <si>
    <t>Ensure that remote connections are made using a virtual private network or VPN. Consider implementing an enhanced login procedure for vendors to be able to access systems remotely.</t>
  </si>
  <si>
    <t>Ask your facility IT team about whether or not employees can access company data from off-site locations. If so, ensure that remote connections are made using a virtual private network (VPN) and consider implementing an enhanced login procedure.</t>
  </si>
  <si>
    <t xml:space="preserve">It is important to understand if malware could be introduced by external media devices and, if so, the potential impact. </t>
  </si>
  <si>
    <t>Speak with your plant IT department to understand the company's removal media policy and any associated restrictions. Consider limiting the use of external media devices and scanning devices for malicious software.</t>
  </si>
  <si>
    <t>Does the plant or facility have any equipment that is programmable or reconfigurable by remote staff? </t>
  </si>
  <si>
    <t>List of Action Items</t>
  </si>
  <si>
    <t>Technology Roll Up</t>
  </si>
  <si>
    <t>People Roll Up</t>
  </si>
  <si>
    <t>Process Roll Up</t>
  </si>
  <si>
    <t>Overall Roll Up Calculations</t>
  </si>
  <si>
    <t>Overall Roll Up</t>
  </si>
  <si>
    <t>Regular training of employees in proper conduct on company equipment can help prevent accidental downloads of viruses and other system vulnerabilities.</t>
  </si>
  <si>
    <t>Limiting the use of USBs and other external media devices will help secure your corporate IT infrastructure from the outside world. When external media devices are required to be scanned for misuse or viruses, risk is reduced but not eliminated.</t>
  </si>
  <si>
    <t>Consider disalowing external media devices in your plant/facility.</t>
  </si>
  <si>
    <t>Work with plant management and IT to determine how your industrial controls function and any firewalls that exist between machinery components and ICS computers. Install firewalls to control data flow between different machinery components and ICS computers, as appropriate.</t>
  </si>
  <si>
    <t>Ensure that remote connections are made using a virtual private network (VPN). Consider implementing an enhanced login procedure (multifactor authentication) for vendors to be able to access systems remotely.</t>
  </si>
  <si>
    <t>Ask your plant IT team if employees can alter manufacturing processes from remote locations. If so, ensure that remote connections are made using a virtual private network (VPN) and consider implementing an enhanced login procedure (multifactor authentication).</t>
  </si>
  <si>
    <t xml:space="preserve">As no systems are automated to function based on upstream or downstream data, there is no risk of corrupted data causing plant processes to destroy equipment. </t>
  </si>
  <si>
    <t>Overview</t>
  </si>
  <si>
    <t>Does your industrial control system (ICS) allow remote access?</t>
  </si>
  <si>
    <t xml:space="preserve">Are there processes in your plant with operating parameters that are interdependent with other processes? </t>
  </si>
  <si>
    <t>A standard PC running dedicated control system software (does not necessarily look like Windows)</t>
  </si>
  <si>
    <t>- On the "Checklist" tab, select from the drop down menu below each question.</t>
  </si>
  <si>
    <t>- Upon selecting a response, text will appear to the right providing additional detail pertaining to your response.</t>
  </si>
  <si>
    <t>- If you are unsure of an answer, select "Unsure" and the text to the right will direct you to someone within your plant.</t>
  </si>
  <si>
    <t>- Within each People, Process, and Technology section, there will be a single risk rating of low, medium, or high.</t>
  </si>
  <si>
    <t>- At the bottom of the questionnaire there is a risk rating covering all your reponses.</t>
  </si>
  <si>
    <t>- If you leave a response as "Please select a response", it will not affect the risk assessment for the section or the checklist as a whole. If a question does not apply, do not select a response.</t>
  </si>
  <si>
    <t>Have you identified critical equipment in your plant or facility that would cause disruption to your operations if they were compromised?</t>
  </si>
  <si>
    <t>Is cybersecurity considered when purchasing supplies or equipment, and is it defined in your contractual obligations with vendors?</t>
  </si>
  <si>
    <t>Overall Risk: Low</t>
  </si>
  <si>
    <t>Overall Risk: Medium</t>
  </si>
  <si>
    <t>Overall Risk: High</t>
  </si>
  <si>
    <t>The Industrial Control Systems Cybersecurity Assesment Tool can be used to identify cybersecurity risks in small- and medium-sized manufacturing facilities as part of the energy efficiency assessment from one of the U.S. Department of Energy Industrial Assessment Centers (IACs). According to the U.S. Department of Homeland Security (DHS), small businesses may not consider themselves targets for cyberattacks due to their small size or the perception that they don't have anything worth stealing. However, small businesses have valuable information cyber criminals seek, such as employee and customer records, bank account information, the business's finances, and access to larger networks. IACs will use this tool to provide manufacturers with cybersecurity awareness information, identify risk areas, and potential solutions. Based on responses selected in this tool, action items are identified. Additional explanations for the questions and risk assessments shown in this tool can be found in the Industrial Control Systems Cybersecurity Assesment Tool User Guide.</t>
  </si>
  <si>
    <t>Industrial Control Systems Cybersecurity Assesment Tool</t>
  </si>
  <si>
    <t>Industrial Control Systems Cybersecurity Assesment: Results and Action Items</t>
  </si>
  <si>
    <t>Requiring employees to take regular training would help secure the systems within your facility and improve overall cybersecurity.</t>
  </si>
  <si>
    <t>It is important to know whether or not regular trainings are occurring. Without trainings, employee activities could represent a significant risk to company assets.</t>
  </si>
  <si>
    <t>Having employees who are trained to respond to cybersecurity threats in a timely way is important to mitigate the damage and cost associated with a cyberattack. Employees do not necessarily need to be well versed in cybersecurity, but should be trained to quickly and safely shut off equipment and to contact a vendor, consultant, or other expert who is capable of a cybersecurity review of the asset.</t>
  </si>
  <si>
    <t xml:space="preserve">Having insight into whether or not staff are assigned and trained on cybersecuirty incident response can help prevent significant costs. </t>
  </si>
  <si>
    <t xml:space="preserve">Remote access for vendors is a risk factor that can lead to unauthorized penetration and access to industrial controls systems. By allowing a third party remote access to industrial systems, you rely on their commitment to cybersecurity and the training of their staff. </t>
  </si>
  <si>
    <t>Since vendors do not have remote access to plant systems, risk of unauthorized access to industrial controls systems is minimized.</t>
  </si>
  <si>
    <t xml:space="preserve">A cybersecurity incident response procedure helps ensure that a team has the appropriate resources and recognizes critical actions necessary to respond to various incidents, including severe weather and cyberattacks, should they occur. </t>
  </si>
  <si>
    <t>While it can improve operations, allowing systems to function based on upstream data can create risk. If a bad actor were to modify data to cause the system to malfunction, equipment damage or loss of production could result. To minimize risk, upstream data can be secured and traffic on your ICS can be monitored via firewalls, and alarms can be used to alert the plan to any abnormal operation.</t>
  </si>
  <si>
    <t>Specialized ICS software is generally not a foolproof way to protect the integrity of your industrial processes. However, there are fewer malware products and individuals capable of infiltrating ICS software than common operating systems, like Windows.</t>
  </si>
  <si>
    <t xml:space="preserve">Many types of common files, such as Microsoft Word files, can be easily contaminated with malware. ICS-associated assets are at risk if employees or vendors actively add and remove files that have been created on other systems or downloaded from the Web. </t>
  </si>
  <si>
    <t xml:space="preserve">Ask your security staff what level of physical security measures are enforced on visitors. If there are no physical security measures, work with staff to determine the need for vendors to access different areas within the plant. Enforce the restriction of access to areas unnecessary for vendors. </t>
  </si>
  <si>
    <t xml:space="preserve">Consult with your IT department, and your plant safety officer, to see if there is a plan for review of IT and ICS assets in the event of an emergency shutdown. If there is not, work with individual technicians and your plant manager to understand what a cybersecurity incident could look like and develop a plan to identify impacted assets. </t>
  </si>
  <si>
    <t>Work with your plant manager to create a central repository, containing information on all IT systems and ICS. Consider maintaining this resource offline, separate from the plant’s IT system (i.e., on an isolated computer, on a mainframe, or in a physical file), to ensure that information remains accessible when the IT system is shutdown during a cyberattack or system outage.</t>
  </si>
  <si>
    <t>Last Updated: 1/24/19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</si>
</sst>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i/>
      <sz val="11"/>
      <color theme="1"/>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theme="0"/>
      <name val="Calibri"/>
      <family val="2"/>
      <scheme val="minor"/>
    </font>
    <font>
      <i/>
      <sz val="18"/>
      <color theme="1"/>
      <name val="Calibri"/>
      <family val="2"/>
      <scheme val="minor"/>
    </font>
    <font>
      <i/>
      <sz val="20"/>
      <color theme="1"/>
      <name val="Calibri"/>
      <family val="2"/>
      <scheme val="minor"/>
    </font>
    <font>
      <b/>
      <i/>
      <sz val="18"/>
      <color theme="1"/>
      <name val="Calibri"/>
      <family val="2"/>
      <scheme val="minor"/>
    </font>
    <font>
      <b/>
      <sz val="18"/>
      <color theme="0"/>
      <name val="Calibri"/>
      <family val="2"/>
      <scheme val="minor"/>
    </font>
    <font>
      <sz val="9"/>
      <color indexed="81"/>
      <name val="Tahoma"/>
      <family val="2"/>
    </font>
    <font>
      <b/>
      <sz val="9"/>
      <color indexed="81"/>
      <name val="Tahoma"/>
      <family val="2"/>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tint="-0.249977111117893"/>
        <bgColor indexed="64"/>
      </patternFill>
    </fill>
    <fill>
      <patternFill patternType="solid">
        <fgColor rgb="FFFFFF00"/>
        <bgColor indexed="64"/>
      </patternFill>
    </fill>
    <fill>
      <patternFill patternType="solid">
        <fgColor theme="2" tint="-0.499984740745262"/>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189">
    <xf numFmtId="0" fontId="0" fillId="0" borderId="0" xfId="0"/>
    <xf numFmtId="0" fontId="1" fillId="0" borderId="0" xfId="0" applyFont="1"/>
    <xf numFmtId="0" fontId="4" fillId="0" borderId="0" xfId="0" applyFont="1" applyAlignment="1">
      <alignment vertical="center"/>
    </xf>
    <xf numFmtId="0" fontId="0" fillId="0" borderId="7" xfId="0" applyBorder="1"/>
    <xf numFmtId="0" fontId="1" fillId="0" borderId="12" xfId="0" applyFont="1" applyBorder="1" applyAlignment="1">
      <alignment wrapText="1"/>
    </xf>
    <xf numFmtId="0" fontId="2" fillId="0" borderId="13" xfId="0" applyFont="1" applyBorder="1" applyAlignment="1">
      <alignment wrapText="1"/>
    </xf>
    <xf numFmtId="0" fontId="1" fillId="0" borderId="14" xfId="0" applyFont="1" applyBorder="1" applyAlignment="1">
      <alignment wrapText="1"/>
    </xf>
    <xf numFmtId="0" fontId="2" fillId="0" borderId="15" xfId="0" applyFont="1" applyBorder="1" applyAlignment="1">
      <alignment wrapText="1"/>
    </xf>
    <xf numFmtId="0" fontId="0" fillId="0" borderId="0" xfId="0" applyAlignment="1">
      <alignment wrapText="1"/>
    </xf>
    <xf numFmtId="0" fontId="0" fillId="2" borderId="0" xfId="0" applyFill="1" applyAlignment="1"/>
    <xf numFmtId="0" fontId="0" fillId="0" borderId="0" xfId="0" applyFont="1"/>
    <xf numFmtId="0" fontId="5" fillId="3" borderId="0" xfId="0" applyFont="1" applyFill="1"/>
    <xf numFmtId="0" fontId="6" fillId="3" borderId="0" xfId="0" applyFont="1" applyFill="1"/>
    <xf numFmtId="0" fontId="0" fillId="2" borderId="0" xfId="0" applyFill="1" applyAlignment="1">
      <alignment wrapText="1"/>
    </xf>
    <xf numFmtId="0" fontId="2" fillId="2" borderId="23" xfId="0" applyFont="1" applyFill="1" applyBorder="1" applyAlignment="1">
      <alignment wrapText="1"/>
    </xf>
    <xf numFmtId="0" fontId="2" fillId="2" borderId="9" xfId="0" applyFont="1" applyFill="1" applyBorder="1" applyAlignment="1">
      <alignment wrapText="1"/>
    </xf>
    <xf numFmtId="0" fontId="2" fillId="2" borderId="21" xfId="0" applyFont="1" applyFill="1" applyBorder="1" applyAlignment="1">
      <alignment wrapText="1"/>
    </xf>
    <xf numFmtId="0" fontId="1" fillId="0" borderId="18" xfId="0" applyFont="1" applyBorder="1" applyAlignment="1">
      <alignment wrapText="1"/>
    </xf>
    <xf numFmtId="0" fontId="1" fillId="2" borderId="18" xfId="0" applyFont="1" applyFill="1" applyBorder="1" applyAlignment="1">
      <alignment wrapText="1"/>
    </xf>
    <xf numFmtId="0" fontId="1" fillId="2" borderId="8" xfId="0" applyFont="1" applyFill="1" applyBorder="1" applyAlignment="1">
      <alignment wrapText="1"/>
    </xf>
    <xf numFmtId="0" fontId="1" fillId="2" borderId="0" xfId="0" applyFont="1" applyFill="1" applyAlignment="1"/>
    <xf numFmtId="0" fontId="0" fillId="2" borderId="0" xfId="0" applyFont="1" applyFill="1" applyAlignment="1"/>
    <xf numFmtId="0" fontId="0" fillId="2" borderId="0" xfId="0" applyFill="1" applyAlignment="1">
      <alignment horizontal="left" wrapText="1"/>
    </xf>
    <xf numFmtId="0" fontId="0" fillId="2" borderId="0" xfId="0" applyFill="1"/>
    <xf numFmtId="0" fontId="1" fillId="0" borderId="32" xfId="0" applyFont="1" applyBorder="1" applyAlignment="1">
      <alignment wrapText="1"/>
    </xf>
    <xf numFmtId="0" fontId="2" fillId="2" borderId="8" xfId="0" applyFont="1" applyFill="1" applyBorder="1" applyAlignment="1">
      <alignment wrapText="1"/>
    </xf>
    <xf numFmtId="0" fontId="1" fillId="2" borderId="32" xfId="0" applyFont="1" applyFill="1" applyBorder="1" applyAlignment="1">
      <alignment wrapText="1"/>
    </xf>
    <xf numFmtId="0" fontId="0" fillId="3" borderId="0" xfId="0" applyFont="1" applyFill="1"/>
    <xf numFmtId="0" fontId="0" fillId="3" borderId="0" xfId="0" applyFill="1"/>
    <xf numFmtId="0" fontId="0" fillId="0" borderId="0" xfId="0" applyNumberFormat="1" applyFont="1"/>
    <xf numFmtId="0" fontId="1" fillId="5" borderId="32" xfId="0" applyFont="1" applyFill="1" applyBorder="1" applyAlignment="1">
      <alignment wrapText="1"/>
    </xf>
    <xf numFmtId="0" fontId="1" fillId="5" borderId="18" xfId="0" applyFont="1" applyFill="1" applyBorder="1" applyAlignment="1">
      <alignment wrapText="1"/>
    </xf>
    <xf numFmtId="0" fontId="1" fillId="5" borderId="8" xfId="0" applyFont="1" applyFill="1" applyBorder="1" applyAlignment="1">
      <alignment wrapText="1"/>
    </xf>
    <xf numFmtId="0" fontId="1" fillId="5" borderId="0" xfId="0" applyFont="1" applyFill="1" applyBorder="1" applyAlignment="1">
      <alignment wrapText="1"/>
    </xf>
    <xf numFmtId="0" fontId="0" fillId="5" borderId="0" xfId="0" applyFill="1"/>
    <xf numFmtId="0" fontId="0" fillId="5" borderId="0" xfId="0" applyFont="1" applyFill="1"/>
    <xf numFmtId="0" fontId="0" fillId="0" borderId="0" xfId="0" applyFill="1"/>
    <xf numFmtId="0" fontId="0" fillId="0" borderId="0" xfId="0" applyAlignment="1"/>
    <xf numFmtId="0" fontId="0" fillId="0" borderId="0" xfId="0" applyFont="1" applyAlignment="1"/>
    <xf numFmtId="0" fontId="5" fillId="3" borderId="0" xfId="0" applyFont="1" applyFill="1" applyAlignment="1"/>
    <xf numFmtId="0" fontId="0" fillId="0" borderId="0" xfId="0" applyFont="1" applyFill="1" applyAlignment="1"/>
    <xf numFmtId="0" fontId="6" fillId="3" borderId="0" xfId="0" applyFont="1" applyFill="1" applyAlignment="1"/>
    <xf numFmtId="0" fontId="0" fillId="0" borderId="0" xfId="0" applyFill="1" applyAlignment="1"/>
    <xf numFmtId="0" fontId="0" fillId="0" borderId="0" xfId="0" applyFont="1" applyAlignment="1">
      <alignment wrapText="1"/>
    </xf>
    <xf numFmtId="0" fontId="0" fillId="3" borderId="0" xfId="0" applyFont="1" applyFill="1" applyAlignment="1">
      <alignment wrapText="1"/>
    </xf>
    <xf numFmtId="0" fontId="0" fillId="0" borderId="0" xfId="0" applyNumberFormat="1" applyFont="1" applyAlignment="1">
      <alignment wrapText="1"/>
    </xf>
    <xf numFmtId="0" fontId="0" fillId="0" borderId="0" xfId="0" applyAlignment="1">
      <alignment vertical="top" wrapText="1"/>
    </xf>
    <xf numFmtId="0" fontId="0" fillId="0" borderId="0" xfId="0" applyAlignment="1">
      <alignmen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ill="1" applyAlignment="1">
      <alignment vertical="top"/>
    </xf>
    <xf numFmtId="0" fontId="0" fillId="0" borderId="0" xfId="0" applyFont="1" applyFill="1" applyAlignment="1">
      <alignment vertical="top"/>
    </xf>
    <xf numFmtId="0" fontId="13" fillId="0" borderId="0" xfId="0" applyFont="1" applyFill="1" applyAlignment="1">
      <alignment vertical="top"/>
    </xf>
    <xf numFmtId="0" fontId="13" fillId="0" borderId="0" xfId="0" applyFont="1" applyAlignment="1">
      <alignment vertical="top"/>
    </xf>
    <xf numFmtId="0" fontId="0" fillId="0" borderId="0" xfId="0" applyFont="1" applyAlignment="1">
      <alignment vertical="top"/>
    </xf>
    <xf numFmtId="0" fontId="0" fillId="0" borderId="0" xfId="0" applyNumberFormat="1"/>
    <xf numFmtId="0" fontId="0" fillId="2" borderId="0" xfId="0" applyFill="1" applyBorder="1"/>
    <xf numFmtId="0" fontId="0" fillId="2" borderId="0" xfId="0" applyFill="1" applyBorder="1" applyAlignment="1">
      <alignment wrapText="1"/>
    </xf>
    <xf numFmtId="0" fontId="0" fillId="0" borderId="53" xfId="0" applyFill="1" applyBorder="1"/>
    <xf numFmtId="0" fontId="0" fillId="0" borderId="35" xfId="0" applyFill="1" applyBorder="1"/>
    <xf numFmtId="0" fontId="0" fillId="0" borderId="37" xfId="0" applyBorder="1"/>
    <xf numFmtId="0" fontId="0" fillId="0" borderId="41" xfId="0" applyBorder="1"/>
    <xf numFmtId="0" fontId="0" fillId="0" borderId="10" xfId="0" applyBorder="1" applyAlignment="1"/>
    <xf numFmtId="0" fontId="0" fillId="0" borderId="33" xfId="0" applyFill="1" applyBorder="1" applyAlignment="1"/>
    <xf numFmtId="0" fontId="0" fillId="0" borderId="9" xfId="0" applyFill="1" applyBorder="1" applyAlignment="1"/>
    <xf numFmtId="0" fontId="0" fillId="0" borderId="27" xfId="0" applyBorder="1" applyAlignment="1"/>
    <xf numFmtId="0" fontId="0" fillId="0" borderId="54" xfId="0" applyBorder="1"/>
    <xf numFmtId="0" fontId="0" fillId="0" borderId="14" xfId="0" applyBorder="1"/>
    <xf numFmtId="0" fontId="0" fillId="0" borderId="55" xfId="0" applyFill="1" applyBorder="1"/>
    <xf numFmtId="0" fontId="0" fillId="0" borderId="13" xfId="0" applyFill="1" applyBorder="1"/>
    <xf numFmtId="0" fontId="0" fillId="0" borderId="40" xfId="0" applyBorder="1"/>
    <xf numFmtId="0" fontId="0" fillId="0" borderId="36" xfId="0" applyBorder="1"/>
    <xf numFmtId="0" fontId="0" fillId="0" borderId="52" xfId="0" applyFill="1" applyBorder="1"/>
    <xf numFmtId="0" fontId="0" fillId="0" borderId="2" xfId="0" applyFill="1" applyBorder="1"/>
    <xf numFmtId="0" fontId="0" fillId="0" borderId="27" xfId="0" applyBorder="1"/>
    <xf numFmtId="0" fontId="0" fillId="0" borderId="10" xfId="0" applyBorder="1"/>
    <xf numFmtId="0" fontId="0" fillId="0" borderId="33" xfId="0" applyFill="1" applyBorder="1"/>
    <xf numFmtId="0" fontId="0" fillId="0" borderId="9" xfId="0" applyFill="1" applyBorder="1"/>
    <xf numFmtId="0" fontId="1" fillId="0" borderId="45" xfId="0" applyFont="1" applyBorder="1" applyAlignment="1"/>
    <xf numFmtId="0" fontId="0" fillId="0" borderId="18" xfId="0" applyBorder="1" applyAlignment="1"/>
    <xf numFmtId="0" fontId="0" fillId="0" borderId="49" xfId="0" applyFill="1" applyBorder="1" applyAlignment="1"/>
    <xf numFmtId="0" fontId="0" fillId="0" borderId="21" xfId="0" applyFill="1" applyBorder="1" applyAlignment="1"/>
    <xf numFmtId="0" fontId="0" fillId="0" borderId="56" xfId="0" applyBorder="1" applyAlignment="1"/>
    <xf numFmtId="0" fontId="5" fillId="3" borderId="56" xfId="0" applyFont="1" applyFill="1" applyBorder="1" applyAlignment="1"/>
    <xf numFmtId="0" fontId="6" fillId="3" borderId="56" xfId="0" applyFont="1" applyFill="1" applyBorder="1" applyAlignment="1"/>
    <xf numFmtId="0" fontId="0" fillId="0" borderId="56" xfId="0" applyFill="1" applyBorder="1" applyAlignment="1"/>
    <xf numFmtId="0" fontId="0" fillId="0" borderId="56" xfId="0" applyBorder="1"/>
    <xf numFmtId="0" fontId="0" fillId="3" borderId="56" xfId="0" applyFill="1" applyBorder="1"/>
    <xf numFmtId="0" fontId="4" fillId="2" borderId="0" xfId="0" applyFont="1" applyFill="1" applyBorder="1" applyAlignment="1">
      <alignment vertical="center" wrapText="1"/>
    </xf>
    <xf numFmtId="0" fontId="10" fillId="6" borderId="27"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4" fillId="0" borderId="3" xfId="0" applyFont="1" applyBorder="1" applyAlignment="1">
      <alignment horizontal="center"/>
    </xf>
    <xf numFmtId="0" fontId="4" fillId="0" borderId="40" xfId="0" applyFont="1" applyBorder="1" applyAlignment="1">
      <alignment horizontal="center"/>
    </xf>
    <xf numFmtId="0" fontId="4" fillId="0" borderId="50" xfId="0" applyFont="1" applyBorder="1" applyAlignment="1">
      <alignment horizontal="center"/>
    </xf>
    <xf numFmtId="0" fontId="4" fillId="2" borderId="0" xfId="0" applyFont="1" applyFill="1" applyAlignment="1">
      <alignment horizontal="center"/>
    </xf>
    <xf numFmtId="0" fontId="10" fillId="6" borderId="60" xfId="0" applyFont="1" applyFill="1" applyBorder="1" applyAlignment="1">
      <alignment horizontal="center" vertical="center" wrapText="1"/>
    </xf>
    <xf numFmtId="0" fontId="3" fillId="2" borderId="0" xfId="0" applyFont="1" applyFill="1" applyBorder="1" applyAlignment="1">
      <alignment wrapText="1"/>
    </xf>
    <xf numFmtId="0" fontId="0" fillId="2" borderId="0" xfId="0" quotePrefix="1" applyFill="1" applyBorder="1" applyAlignment="1">
      <alignment wrapText="1"/>
    </xf>
    <xf numFmtId="0" fontId="1" fillId="2" borderId="46" xfId="0" applyFont="1" applyFill="1" applyBorder="1" applyAlignment="1">
      <alignment vertical="center" wrapText="1"/>
    </xf>
    <xf numFmtId="0" fontId="2" fillId="2" borderId="30" xfId="0" applyFont="1" applyFill="1" applyBorder="1" applyAlignment="1">
      <alignment vertical="center" wrapText="1"/>
    </xf>
    <xf numFmtId="0" fontId="2" fillId="2" borderId="34" xfId="0" applyFont="1" applyFill="1" applyBorder="1" applyAlignment="1">
      <alignment vertical="center" wrapText="1"/>
    </xf>
    <xf numFmtId="0" fontId="1" fillId="2" borderId="31" xfId="0" applyFont="1" applyFill="1" applyBorder="1" applyAlignment="1">
      <alignment vertical="center" wrapText="1"/>
    </xf>
    <xf numFmtId="0" fontId="4" fillId="0" borderId="3" xfId="0" applyFont="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4" fillId="0" borderId="40" xfId="0" applyFont="1" applyBorder="1" applyAlignment="1">
      <alignment horizontal="center" vertical="center"/>
    </xf>
    <xf numFmtId="0" fontId="4" fillId="0" borderId="50" xfId="0" applyFont="1" applyBorder="1" applyAlignment="1">
      <alignment horizontal="center" vertical="center"/>
    </xf>
    <xf numFmtId="0" fontId="13" fillId="0" borderId="0" xfId="0" applyFont="1" applyFill="1" applyAlignment="1"/>
    <xf numFmtId="0" fontId="13" fillId="0" borderId="0" xfId="0" applyFont="1" applyAlignment="1"/>
    <xf numFmtId="0" fontId="2" fillId="2" borderId="0" xfId="0" applyFont="1" applyFill="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1" fillId="0" borderId="3" xfId="0" applyFont="1" applyBorder="1" applyAlignment="1">
      <alignment horizontal="center"/>
    </xf>
    <xf numFmtId="0" fontId="1" fillId="0" borderId="4" xfId="0" applyFont="1" applyBorder="1" applyAlignment="1">
      <alignment horizontal="center"/>
    </xf>
    <xf numFmtId="0" fontId="0" fillId="2" borderId="24" xfId="0" applyFill="1" applyBorder="1" applyAlignment="1">
      <alignment horizontal="left" wrapText="1"/>
    </xf>
    <xf numFmtId="0" fontId="0" fillId="2" borderId="22" xfId="0" applyFill="1" applyBorder="1" applyAlignment="1">
      <alignment horizontal="left" wrapText="1"/>
    </xf>
    <xf numFmtId="0" fontId="0" fillId="2" borderId="7" xfId="0" applyFill="1" applyBorder="1" applyAlignment="1">
      <alignment horizontal="left" wrapText="1"/>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0" fillId="4" borderId="16" xfId="0" applyFont="1" applyFill="1" applyBorder="1" applyAlignment="1">
      <alignment horizontal="center"/>
    </xf>
    <xf numFmtId="0" fontId="10" fillId="4" borderId="25" xfId="0" applyFont="1" applyFill="1" applyBorder="1" applyAlignment="1">
      <alignment horizontal="center"/>
    </xf>
    <xf numFmtId="0" fontId="10" fillId="4" borderId="17" xfId="0" applyFont="1" applyFill="1" applyBorder="1" applyAlignment="1">
      <alignment horizontal="center"/>
    </xf>
    <xf numFmtId="0" fontId="10" fillId="4" borderId="19" xfId="0" applyFont="1" applyFill="1" applyBorder="1" applyAlignment="1">
      <alignment horizontal="center"/>
    </xf>
    <xf numFmtId="0" fontId="10" fillId="4" borderId="26" xfId="0" applyFont="1" applyFill="1" applyBorder="1" applyAlignment="1">
      <alignment horizontal="center"/>
    </xf>
    <xf numFmtId="0" fontId="10" fillId="4" borderId="20" xfId="0" applyFont="1" applyFill="1" applyBorder="1" applyAlignment="1">
      <alignment horizontal="center"/>
    </xf>
    <xf numFmtId="0" fontId="1" fillId="2" borderId="33" xfId="0" applyFont="1" applyFill="1" applyBorder="1" applyAlignment="1">
      <alignment horizontal="center"/>
    </xf>
    <xf numFmtId="0" fontId="1" fillId="2" borderId="9" xfId="0" applyFont="1" applyFill="1" applyBorder="1" applyAlignment="1">
      <alignment horizontal="center"/>
    </xf>
    <xf numFmtId="0" fontId="7" fillId="2" borderId="7"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0" fillId="2" borderId="7" xfId="0" applyFill="1" applyBorder="1" applyAlignment="1">
      <alignment horizontal="center" wrapText="1"/>
    </xf>
    <xf numFmtId="0" fontId="0" fillId="2" borderId="22" xfId="0" applyFill="1" applyBorder="1" applyAlignment="1">
      <alignment horizontal="center" wrapText="1"/>
    </xf>
    <xf numFmtId="0" fontId="0" fillId="2" borderId="24" xfId="0" applyFill="1" applyBorder="1" applyAlignment="1">
      <alignment horizontal="center" wrapText="1"/>
    </xf>
    <xf numFmtId="0" fontId="1" fillId="2" borderId="24" xfId="0" applyFont="1" applyFill="1" applyBorder="1" applyAlignment="1">
      <alignment horizontal="center"/>
    </xf>
    <xf numFmtId="0" fontId="9" fillId="2" borderId="16" xfId="0" applyFont="1" applyFill="1" applyBorder="1" applyAlignment="1">
      <alignment horizontal="center"/>
    </xf>
    <xf numFmtId="0" fontId="9" fillId="2" borderId="25" xfId="0" applyFont="1" applyFill="1" applyBorder="1" applyAlignment="1">
      <alignment horizontal="center"/>
    </xf>
    <xf numFmtId="0" fontId="9" fillId="2" borderId="17" xfId="0" applyFont="1" applyFill="1" applyBorder="1" applyAlignment="1">
      <alignment horizontal="center"/>
    </xf>
    <xf numFmtId="0" fontId="9" fillId="2" borderId="19" xfId="0" applyFont="1" applyFill="1" applyBorder="1" applyAlignment="1">
      <alignment horizontal="center"/>
    </xf>
    <xf numFmtId="0" fontId="9" fillId="2" borderId="26" xfId="0" applyFont="1" applyFill="1" applyBorder="1" applyAlignment="1">
      <alignment horizontal="center"/>
    </xf>
    <xf numFmtId="0" fontId="9" fillId="2" borderId="20" xfId="0" applyFont="1" applyFill="1" applyBorder="1" applyAlignment="1">
      <alignment horizontal="center"/>
    </xf>
    <xf numFmtId="0" fontId="1" fillId="2" borderId="22" xfId="0" applyFont="1" applyFill="1" applyBorder="1" applyAlignment="1">
      <alignment horizontal="center"/>
    </xf>
    <xf numFmtId="0" fontId="10" fillId="4" borderId="28" xfId="0" applyFont="1" applyFill="1" applyBorder="1" applyAlignment="1">
      <alignment horizontal="center"/>
    </xf>
    <xf numFmtId="0" fontId="10" fillId="4" borderId="0" xfId="0" applyFont="1" applyFill="1" applyBorder="1" applyAlignment="1">
      <alignment horizontal="center"/>
    </xf>
    <xf numFmtId="0" fontId="10" fillId="4" borderId="29" xfId="0" applyFont="1" applyFill="1" applyBorder="1" applyAlignment="1">
      <alignment horizontal="center"/>
    </xf>
    <xf numFmtId="0" fontId="8" fillId="2" borderId="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0" fillId="2" borderId="0" xfId="0" applyFill="1" applyBorder="1" applyAlignment="1">
      <alignment horizontal="left" wrapText="1"/>
    </xf>
    <xf numFmtId="0" fontId="3" fillId="2" borderId="26" xfId="0" applyFont="1" applyFill="1" applyBorder="1" applyAlignment="1">
      <alignment horizontal="left" wrapText="1"/>
    </xf>
    <xf numFmtId="0" fontId="10" fillId="4" borderId="40"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0" fillId="2" borderId="47" xfId="0" applyFill="1" applyBorder="1" applyAlignment="1">
      <alignment horizontal="left" vertical="center" wrapText="1"/>
    </xf>
    <xf numFmtId="0" fontId="0" fillId="2" borderId="35" xfId="0" applyFill="1" applyBorder="1" applyAlignment="1">
      <alignment horizontal="left" vertical="center" wrapText="1"/>
    </xf>
    <xf numFmtId="0" fontId="0" fillId="2" borderId="37" xfId="0" applyFill="1" applyBorder="1" applyAlignment="1">
      <alignment horizontal="left" vertical="center" wrapText="1"/>
    </xf>
    <xf numFmtId="0" fontId="0" fillId="2" borderId="39" xfId="0" applyFill="1" applyBorder="1" applyAlignment="1">
      <alignment horizontal="left" vertical="center" wrapText="1"/>
    </xf>
    <xf numFmtId="0" fontId="10" fillId="6" borderId="18"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3" fillId="0" borderId="26" xfId="0" applyFont="1" applyBorder="1" applyAlignment="1">
      <alignment horizontal="left"/>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8" xfId="0" applyBorder="1" applyAlignment="1">
      <alignment horizontal="left" vertical="center" wrapText="1"/>
    </xf>
    <xf numFmtId="0" fontId="0" fillId="0" borderId="41" xfId="0" applyBorder="1" applyAlignment="1">
      <alignment horizontal="left" vertical="center" wrapText="1"/>
    </xf>
    <xf numFmtId="0" fontId="0" fillId="0" borderId="51" xfId="0" applyBorder="1" applyAlignment="1">
      <alignment horizontal="left" vertical="center" wrapText="1"/>
    </xf>
    <xf numFmtId="0" fontId="0" fillId="0" borderId="57" xfId="0" applyBorder="1" applyAlignment="1">
      <alignment horizontal="left" vertical="center" wrapText="1"/>
    </xf>
  </cellXfs>
  <cellStyles count="1">
    <cellStyle name="Normal" xfId="0" builtinId="0"/>
  </cellStyles>
  <dxfs count="13">
    <dxf>
      <font>
        <color theme="0"/>
      </font>
      <fill>
        <patternFill>
          <bgColor rgb="FFC00000"/>
        </patternFill>
      </fill>
    </dxf>
    <dxf>
      <font>
        <color theme="0"/>
      </font>
      <fill>
        <patternFill>
          <bgColor theme="7"/>
        </patternFill>
      </fill>
    </dxf>
    <dxf>
      <font>
        <color theme="0"/>
      </font>
      <fill>
        <patternFill>
          <bgColor theme="9"/>
        </patternFill>
      </fill>
    </dxf>
    <dxf>
      <font>
        <color theme="0"/>
      </font>
      <fill>
        <patternFill>
          <bgColor rgb="FFC00000"/>
        </patternFill>
      </fill>
    </dxf>
    <dxf>
      <font>
        <color theme="0"/>
      </font>
      <fill>
        <patternFill>
          <bgColor theme="7"/>
        </patternFill>
      </fill>
    </dxf>
    <dxf>
      <font>
        <color theme="0"/>
      </font>
      <fill>
        <patternFill>
          <bgColor theme="9"/>
        </patternFill>
      </fill>
    </dxf>
    <dxf>
      <font>
        <color theme="0"/>
      </font>
      <fill>
        <patternFill>
          <bgColor rgb="FFC00000"/>
        </patternFill>
      </fill>
    </dxf>
    <dxf>
      <font>
        <color theme="0"/>
      </font>
      <fill>
        <patternFill>
          <bgColor theme="7"/>
        </patternFill>
      </fill>
    </dxf>
    <dxf>
      <font>
        <color theme="0"/>
      </font>
      <fill>
        <patternFill>
          <bgColor theme="9"/>
        </patternFill>
      </fill>
    </dxf>
    <dxf>
      <font>
        <color theme="0"/>
      </font>
      <fill>
        <patternFill>
          <bgColor rgb="FFC00000"/>
        </patternFill>
      </fill>
    </dxf>
    <dxf>
      <font>
        <color theme="0"/>
      </font>
      <fill>
        <patternFill>
          <bgColor theme="7"/>
        </patternFill>
      </fill>
    </dxf>
    <dxf>
      <font>
        <color theme="0"/>
      </font>
      <fill>
        <patternFill>
          <bgColor theme="9"/>
        </patternFill>
      </fill>
    </dxf>
    <dxf>
      <font>
        <color theme="0"/>
      </font>
      <fill>
        <patternFill>
          <bgColor theme="9"/>
        </patternFill>
      </fill>
    </dxf>
  </dxfs>
  <tableStyles count="0" defaultTableStyle="TableStyleMedium2" defaultPivotStyle="PivotStyleLight16"/>
  <colors>
    <mruColors>
      <color rgb="FFF8F208"/>
      <color rgb="FFC81E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8391525</xdr:colOff>
      <xdr:row>0</xdr:row>
      <xdr:rowOff>38100</xdr:rowOff>
    </xdr:from>
    <xdr:to>
      <xdr:col>1</xdr:col>
      <xdr:colOff>10493376</xdr:colOff>
      <xdr:row>0</xdr:row>
      <xdr:rowOff>933450</xdr:rowOff>
    </xdr:to>
    <xdr:pic>
      <xdr:nvPicPr>
        <xdr:cNvPr id="2" name="Picture 1">
          <a:extLst>
            <a:ext uri="{FF2B5EF4-FFF2-40B4-BE49-F238E27FC236}">
              <a16:creationId xmlns="" xmlns:a16="http://schemas.microsoft.com/office/drawing/2014/main" id="{1E03E5C8-1A87-4C72-B406-2AF4BEC22F4E}"/>
            </a:ext>
          </a:extLst>
        </xdr:cNvPr>
        <xdr:cNvPicPr/>
      </xdr:nvPicPr>
      <xdr:blipFill>
        <a:blip xmlns:r="http://schemas.openxmlformats.org/officeDocument/2006/relationships" r:embed="rId1"/>
        <a:stretch>
          <a:fillRect/>
        </a:stretch>
      </xdr:blipFill>
      <xdr:spPr>
        <a:xfrm>
          <a:off x="8582025" y="38100"/>
          <a:ext cx="2101851" cy="895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ldman, Emmy" id="{37EC8C75-0A35-4318-93DE-C97089AABF99}" userId="Feldman, Emmy"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5.bin"/><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28" workbookViewId="0">
      <selection activeCell="B47" sqref="B47"/>
    </sheetView>
  </sheetViews>
  <sheetFormatPr defaultRowHeight="15" x14ac:dyDescent="0.25"/>
  <cols>
    <col min="2" max="2" width="57.5703125" customWidth="1"/>
  </cols>
  <sheetData>
    <row r="1" spans="1:4" x14ac:dyDescent="0.25">
      <c r="A1" t="s">
        <v>78</v>
      </c>
      <c r="B1" t="s">
        <v>71</v>
      </c>
      <c r="C1" t="s">
        <v>70</v>
      </c>
    </row>
    <row r="2" spans="1:4" s="1" customFormat="1" x14ac:dyDescent="0.25">
      <c r="A2" s="1" t="s">
        <v>0</v>
      </c>
      <c r="B2" s="1" t="s">
        <v>1</v>
      </c>
    </row>
    <row r="3" spans="1:4" x14ac:dyDescent="0.25">
      <c r="B3" t="s">
        <v>68</v>
      </c>
      <c r="C3">
        <v>0</v>
      </c>
    </row>
    <row r="4" spans="1:4" x14ac:dyDescent="0.25">
      <c r="A4" t="s">
        <v>2</v>
      </c>
      <c r="B4" t="s">
        <v>3</v>
      </c>
      <c r="C4">
        <v>1</v>
      </c>
      <c r="D4" t="s">
        <v>79</v>
      </c>
    </row>
    <row r="5" spans="1:4" x14ac:dyDescent="0.25">
      <c r="A5" t="s">
        <v>4</v>
      </c>
      <c r="B5" t="s">
        <v>5</v>
      </c>
      <c r="C5">
        <v>3</v>
      </c>
      <c r="D5" t="s">
        <v>80</v>
      </c>
    </row>
    <row r="6" spans="1:4" x14ac:dyDescent="0.25">
      <c r="A6" t="s">
        <v>6</v>
      </c>
      <c r="B6" t="s">
        <v>7</v>
      </c>
      <c r="C6">
        <v>2</v>
      </c>
      <c r="D6" t="s">
        <v>81</v>
      </c>
    </row>
    <row r="7" spans="1:4" s="1" customFormat="1" x14ac:dyDescent="0.25">
      <c r="A7" s="1" t="s">
        <v>8</v>
      </c>
      <c r="B7" s="1" t="s">
        <v>9</v>
      </c>
    </row>
    <row r="8" spans="1:4" x14ac:dyDescent="0.25">
      <c r="B8" t="s">
        <v>68</v>
      </c>
      <c r="C8">
        <v>0</v>
      </c>
    </row>
    <row r="9" spans="1:4" x14ac:dyDescent="0.25">
      <c r="A9" t="s">
        <v>2</v>
      </c>
      <c r="B9" t="s">
        <v>10</v>
      </c>
      <c r="C9">
        <v>3</v>
      </c>
      <c r="D9" t="s">
        <v>85</v>
      </c>
    </row>
    <row r="10" spans="1:4" x14ac:dyDescent="0.25">
      <c r="A10" t="s">
        <v>4</v>
      </c>
      <c r="B10" t="s">
        <v>11</v>
      </c>
      <c r="C10">
        <v>2</v>
      </c>
      <c r="D10" t="s">
        <v>84</v>
      </c>
    </row>
    <row r="11" spans="1:4" x14ac:dyDescent="0.25">
      <c r="A11" t="s">
        <v>6</v>
      </c>
      <c r="B11" t="s">
        <v>82</v>
      </c>
      <c r="C11">
        <v>1</v>
      </c>
      <c r="D11" t="s">
        <v>83</v>
      </c>
    </row>
    <row r="12" spans="1:4" s="1" customFormat="1" x14ac:dyDescent="0.25">
      <c r="A12" s="1" t="s">
        <v>12</v>
      </c>
      <c r="B12" s="1" t="s">
        <v>13</v>
      </c>
    </row>
    <row r="13" spans="1:4" x14ac:dyDescent="0.25">
      <c r="B13" t="s">
        <v>68</v>
      </c>
      <c r="C13">
        <v>0</v>
      </c>
    </row>
    <row r="14" spans="1:4" x14ac:dyDescent="0.25">
      <c r="A14" t="s">
        <v>2</v>
      </c>
      <c r="B14" t="s">
        <v>14</v>
      </c>
      <c r="C14">
        <v>1</v>
      </c>
      <c r="D14" t="s">
        <v>87</v>
      </c>
    </row>
    <row r="15" spans="1:4" x14ac:dyDescent="0.25">
      <c r="A15" t="s">
        <v>4</v>
      </c>
      <c r="B15" t="s">
        <v>15</v>
      </c>
      <c r="C15">
        <v>2</v>
      </c>
      <c r="D15" t="s">
        <v>86</v>
      </c>
    </row>
    <row r="16" spans="1:4" x14ac:dyDescent="0.25">
      <c r="A16" t="s">
        <v>6</v>
      </c>
      <c r="B16" t="s">
        <v>16</v>
      </c>
      <c r="C16">
        <v>0</v>
      </c>
    </row>
    <row r="17" spans="1:4" s="1" customFormat="1" x14ac:dyDescent="0.25">
      <c r="A17" s="1" t="s">
        <v>17</v>
      </c>
      <c r="B17" s="1" t="s">
        <v>18</v>
      </c>
    </row>
    <row r="18" spans="1:4" x14ac:dyDescent="0.25">
      <c r="B18" t="s">
        <v>68</v>
      </c>
      <c r="C18">
        <v>0</v>
      </c>
    </row>
    <row r="19" spans="1:4" ht="15.75" customHeight="1" x14ac:dyDescent="0.25">
      <c r="A19" t="s">
        <v>2</v>
      </c>
      <c r="B19" t="s">
        <v>19</v>
      </c>
      <c r="C19">
        <v>3</v>
      </c>
      <c r="D19" t="s">
        <v>88</v>
      </c>
    </row>
    <row r="20" spans="1:4" x14ac:dyDescent="0.25">
      <c r="A20" t="s">
        <v>4</v>
      </c>
      <c r="B20" t="s">
        <v>20</v>
      </c>
      <c r="C20">
        <v>3</v>
      </c>
      <c r="D20" t="s">
        <v>88</v>
      </c>
    </row>
    <row r="21" spans="1:4" x14ac:dyDescent="0.25">
      <c r="A21" t="s">
        <v>6</v>
      </c>
      <c r="B21" t="s">
        <v>21</v>
      </c>
      <c r="C21">
        <v>1</v>
      </c>
      <c r="D21" t="s">
        <v>89</v>
      </c>
    </row>
    <row r="22" spans="1:4" s="1" customFormat="1" x14ac:dyDescent="0.25">
      <c r="A22" s="1" t="s">
        <v>22</v>
      </c>
      <c r="B22" s="1" t="s">
        <v>23</v>
      </c>
    </row>
    <row r="23" spans="1:4" x14ac:dyDescent="0.25">
      <c r="B23" t="s">
        <v>68</v>
      </c>
      <c r="C23">
        <v>0</v>
      </c>
    </row>
    <row r="24" spans="1:4" x14ac:dyDescent="0.25">
      <c r="A24" t="s">
        <v>2</v>
      </c>
      <c r="B24" t="s">
        <v>24</v>
      </c>
      <c r="C24">
        <v>1</v>
      </c>
      <c r="D24" t="s">
        <v>90</v>
      </c>
    </row>
    <row r="25" spans="1:4" x14ac:dyDescent="0.25">
      <c r="A25" t="s">
        <v>4</v>
      </c>
      <c r="B25" t="s">
        <v>25</v>
      </c>
      <c r="C25">
        <v>3</v>
      </c>
      <c r="D25" t="s">
        <v>91</v>
      </c>
    </row>
    <row r="26" spans="1:4" s="1" customFormat="1" x14ac:dyDescent="0.25">
      <c r="A26" s="1" t="s">
        <v>26</v>
      </c>
      <c r="B26" s="1" t="s">
        <v>27</v>
      </c>
    </row>
    <row r="27" spans="1:4" x14ac:dyDescent="0.25">
      <c r="B27" t="s">
        <v>68</v>
      </c>
      <c r="C27">
        <v>0</v>
      </c>
    </row>
    <row r="28" spans="1:4" x14ac:dyDescent="0.25">
      <c r="A28" t="s">
        <v>2</v>
      </c>
      <c r="B28" t="s">
        <v>28</v>
      </c>
      <c r="C28">
        <v>3</v>
      </c>
      <c r="D28" t="s">
        <v>92</v>
      </c>
    </row>
    <row r="29" spans="1:4" x14ac:dyDescent="0.25">
      <c r="A29" t="s">
        <v>4</v>
      </c>
      <c r="B29" t="s">
        <v>29</v>
      </c>
      <c r="C29">
        <v>2</v>
      </c>
      <c r="D29" t="s">
        <v>93</v>
      </c>
    </row>
    <row r="30" spans="1:4" x14ac:dyDescent="0.25">
      <c r="A30" t="s">
        <v>6</v>
      </c>
      <c r="B30" t="s">
        <v>30</v>
      </c>
      <c r="C30">
        <v>1</v>
      </c>
      <c r="D30" t="s">
        <v>94</v>
      </c>
    </row>
    <row r="31" spans="1:4" s="1" customFormat="1" x14ac:dyDescent="0.25">
      <c r="A31" s="1" t="s">
        <v>31</v>
      </c>
      <c r="B31" s="1" t="s">
        <v>32</v>
      </c>
    </row>
    <row r="32" spans="1:4" x14ac:dyDescent="0.25">
      <c r="B32" t="s">
        <v>68</v>
      </c>
      <c r="C32">
        <v>0</v>
      </c>
    </row>
    <row r="33" spans="1:3" x14ac:dyDescent="0.25">
      <c r="A33" t="s">
        <v>2</v>
      </c>
      <c r="B33" t="s">
        <v>33</v>
      </c>
      <c r="C33">
        <v>1</v>
      </c>
    </row>
    <row r="34" spans="1:3" x14ac:dyDescent="0.25">
      <c r="A34" t="s">
        <v>4</v>
      </c>
      <c r="B34" t="s">
        <v>34</v>
      </c>
      <c r="C34">
        <v>3</v>
      </c>
    </row>
    <row r="35" spans="1:3" x14ac:dyDescent="0.25">
      <c r="A35" t="s">
        <v>6</v>
      </c>
      <c r="B35" t="s">
        <v>16</v>
      </c>
      <c r="C35">
        <v>0</v>
      </c>
    </row>
    <row r="36" spans="1:3" s="1" customFormat="1" x14ac:dyDescent="0.25">
      <c r="A36" s="1" t="s">
        <v>35</v>
      </c>
      <c r="B36" s="1" t="s">
        <v>36</v>
      </c>
    </row>
    <row r="37" spans="1:3" x14ac:dyDescent="0.25">
      <c r="B37" t="s">
        <v>68</v>
      </c>
      <c r="C37">
        <v>0</v>
      </c>
    </row>
    <row r="38" spans="1:3" x14ac:dyDescent="0.25">
      <c r="A38" t="s">
        <v>2</v>
      </c>
      <c r="B38" t="s">
        <v>33</v>
      </c>
      <c r="C38">
        <v>1</v>
      </c>
    </row>
    <row r="39" spans="1:3" x14ac:dyDescent="0.25">
      <c r="A39" t="s">
        <v>4</v>
      </c>
      <c r="B39" t="s">
        <v>34</v>
      </c>
      <c r="C39">
        <v>3</v>
      </c>
    </row>
    <row r="40" spans="1:3" x14ac:dyDescent="0.25">
      <c r="A40" t="s">
        <v>6</v>
      </c>
      <c r="B40" t="s">
        <v>37</v>
      </c>
      <c r="C40">
        <v>0</v>
      </c>
    </row>
    <row r="41" spans="1:3" s="1" customFormat="1" x14ac:dyDescent="0.25">
      <c r="A41" s="1" t="s">
        <v>38</v>
      </c>
      <c r="B41" s="1" t="s">
        <v>39</v>
      </c>
    </row>
    <row r="42" spans="1:3" x14ac:dyDescent="0.25">
      <c r="B42" t="s">
        <v>68</v>
      </c>
      <c r="C42">
        <v>0</v>
      </c>
    </row>
    <row r="43" spans="1:3" x14ac:dyDescent="0.25">
      <c r="A43" t="s">
        <v>2</v>
      </c>
      <c r="B43" t="s">
        <v>40</v>
      </c>
      <c r="C43">
        <v>1</v>
      </c>
    </row>
    <row r="44" spans="1:3" x14ac:dyDescent="0.25">
      <c r="A44" t="s">
        <v>4</v>
      </c>
      <c r="B44" t="s">
        <v>41</v>
      </c>
      <c r="C44">
        <v>2</v>
      </c>
    </row>
    <row r="45" spans="1:3" x14ac:dyDescent="0.25">
      <c r="A45" t="s">
        <v>6</v>
      </c>
      <c r="B45" t="s">
        <v>42</v>
      </c>
      <c r="C45">
        <v>3</v>
      </c>
    </row>
    <row r="46" spans="1:3" s="1" customFormat="1" x14ac:dyDescent="0.25">
      <c r="A46" s="1" t="s">
        <v>43</v>
      </c>
      <c r="B46" s="1" t="s">
        <v>60</v>
      </c>
    </row>
    <row r="47" spans="1:3" x14ac:dyDescent="0.25">
      <c r="B47" t="s">
        <v>68</v>
      </c>
      <c r="C47">
        <v>0</v>
      </c>
    </row>
    <row r="48" spans="1:3" x14ac:dyDescent="0.25">
      <c r="A48" t="s">
        <v>2</v>
      </c>
      <c r="B48" t="s">
        <v>44</v>
      </c>
      <c r="C48">
        <v>3</v>
      </c>
    </row>
    <row r="49" spans="1:3" x14ac:dyDescent="0.25">
      <c r="A49" t="s">
        <v>4</v>
      </c>
      <c r="B49" t="s">
        <v>45</v>
      </c>
      <c r="C49">
        <v>1</v>
      </c>
    </row>
    <row r="50" spans="1:3" x14ac:dyDescent="0.25">
      <c r="A50" t="s">
        <v>6</v>
      </c>
      <c r="B50" t="s">
        <v>16</v>
      </c>
      <c r="C50">
        <v>0</v>
      </c>
    </row>
    <row r="51" spans="1:3" s="1" customFormat="1" x14ac:dyDescent="0.25">
      <c r="A51" s="1" t="s">
        <v>46</v>
      </c>
      <c r="B51" s="1" t="s">
        <v>76</v>
      </c>
    </row>
    <row r="52" spans="1:3" x14ac:dyDescent="0.25">
      <c r="B52" t="s">
        <v>68</v>
      </c>
      <c r="C52">
        <v>0</v>
      </c>
    </row>
    <row r="53" spans="1:3" x14ac:dyDescent="0.25">
      <c r="A53" t="s">
        <v>2</v>
      </c>
      <c r="B53" t="s">
        <v>44</v>
      </c>
      <c r="C53">
        <v>3</v>
      </c>
    </row>
    <row r="54" spans="1:3" x14ac:dyDescent="0.25">
      <c r="A54" t="s">
        <v>4</v>
      </c>
      <c r="B54" t="s">
        <v>47</v>
      </c>
      <c r="C54">
        <v>2</v>
      </c>
    </row>
    <row r="55" spans="1:3" x14ac:dyDescent="0.25">
      <c r="A55" t="s">
        <v>6</v>
      </c>
      <c r="B55" t="s">
        <v>48</v>
      </c>
      <c r="C55">
        <v>1</v>
      </c>
    </row>
    <row r="56" spans="1:3" s="1" customFormat="1" x14ac:dyDescent="0.25">
      <c r="A56" s="1" t="s">
        <v>49</v>
      </c>
      <c r="B56" s="1" t="s">
        <v>77</v>
      </c>
    </row>
    <row r="57" spans="1:3" x14ac:dyDescent="0.25">
      <c r="B57" t="s">
        <v>68</v>
      </c>
      <c r="C57">
        <v>0</v>
      </c>
    </row>
    <row r="58" spans="1:3" x14ac:dyDescent="0.25">
      <c r="A58" t="s">
        <v>2</v>
      </c>
      <c r="B58" t="s">
        <v>44</v>
      </c>
      <c r="C58">
        <v>3</v>
      </c>
    </row>
    <row r="59" spans="1:3" x14ac:dyDescent="0.25">
      <c r="A59" t="s">
        <v>4</v>
      </c>
      <c r="B59" t="s">
        <v>45</v>
      </c>
      <c r="C59">
        <v>1</v>
      </c>
    </row>
    <row r="60" spans="1:3" x14ac:dyDescent="0.25">
      <c r="A60" t="s">
        <v>6</v>
      </c>
      <c r="B60" t="s">
        <v>16</v>
      </c>
      <c r="C60">
        <v>0</v>
      </c>
    </row>
    <row r="61" spans="1:3" s="1" customFormat="1" x14ac:dyDescent="0.25">
      <c r="A61" s="1" t="s">
        <v>50</v>
      </c>
      <c r="B61" s="1" t="s">
        <v>75</v>
      </c>
    </row>
    <row r="62" spans="1:3" x14ac:dyDescent="0.25">
      <c r="B62" t="s">
        <v>68</v>
      </c>
      <c r="C62">
        <v>0</v>
      </c>
    </row>
    <row r="63" spans="1:3" x14ac:dyDescent="0.25">
      <c r="A63" t="s">
        <v>2</v>
      </c>
      <c r="B63" t="s">
        <v>44</v>
      </c>
      <c r="C63">
        <v>3</v>
      </c>
    </row>
    <row r="64" spans="1:3" x14ac:dyDescent="0.25">
      <c r="A64" t="s">
        <v>4</v>
      </c>
      <c r="B64" t="s">
        <v>45</v>
      </c>
      <c r="C64">
        <v>1</v>
      </c>
    </row>
    <row r="65" spans="1:3" x14ac:dyDescent="0.25">
      <c r="A65" t="s">
        <v>6</v>
      </c>
      <c r="B65" t="s">
        <v>16</v>
      </c>
      <c r="C65">
        <v>0</v>
      </c>
    </row>
    <row r="66" spans="1:3" s="1" customFormat="1" x14ac:dyDescent="0.25">
      <c r="A66" s="1" t="s">
        <v>51</v>
      </c>
      <c r="B66" s="1" t="s">
        <v>74</v>
      </c>
    </row>
    <row r="67" spans="1:3" x14ac:dyDescent="0.25">
      <c r="B67" t="s">
        <v>68</v>
      </c>
      <c r="C67">
        <v>0</v>
      </c>
    </row>
    <row r="68" spans="1:3" x14ac:dyDescent="0.25">
      <c r="A68" t="s">
        <v>2</v>
      </c>
      <c r="B68" t="s">
        <v>44</v>
      </c>
      <c r="C68">
        <v>2</v>
      </c>
    </row>
    <row r="69" spans="1:3" x14ac:dyDescent="0.25">
      <c r="A69" t="s">
        <v>4</v>
      </c>
      <c r="B69" t="s">
        <v>45</v>
      </c>
      <c r="C69">
        <v>1</v>
      </c>
    </row>
    <row r="70" spans="1:3" x14ac:dyDescent="0.25">
      <c r="A70" t="s">
        <v>6</v>
      </c>
      <c r="B70" t="s">
        <v>16</v>
      </c>
      <c r="C70">
        <v>0</v>
      </c>
    </row>
    <row r="71" spans="1:3" s="1" customFormat="1" x14ac:dyDescent="0.25">
      <c r="A71" s="1" t="s">
        <v>52</v>
      </c>
      <c r="B71" s="1" t="s">
        <v>73</v>
      </c>
    </row>
    <row r="72" spans="1:3" x14ac:dyDescent="0.25">
      <c r="B72" t="s">
        <v>68</v>
      </c>
      <c r="C72">
        <v>0</v>
      </c>
    </row>
    <row r="73" spans="1:3" x14ac:dyDescent="0.25">
      <c r="A73" t="s">
        <v>2</v>
      </c>
      <c r="B73" t="s">
        <v>33</v>
      </c>
      <c r="C73">
        <v>1</v>
      </c>
    </row>
    <row r="74" spans="1:3" x14ac:dyDescent="0.25">
      <c r="A74" t="s">
        <v>4</v>
      </c>
      <c r="B74" t="s">
        <v>34</v>
      </c>
      <c r="C74">
        <v>3</v>
      </c>
    </row>
    <row r="75" spans="1:3" x14ac:dyDescent="0.25">
      <c r="A75" t="s">
        <v>6</v>
      </c>
      <c r="B75" t="s">
        <v>16</v>
      </c>
      <c r="C75">
        <v>0</v>
      </c>
    </row>
    <row r="76" spans="1:3" s="1" customFormat="1" x14ac:dyDescent="0.25">
      <c r="A76" s="1" t="s">
        <v>53</v>
      </c>
      <c r="B76" s="1" t="s">
        <v>66</v>
      </c>
    </row>
    <row r="77" spans="1:3" x14ac:dyDescent="0.25">
      <c r="B77" t="s">
        <v>68</v>
      </c>
      <c r="C77">
        <v>0</v>
      </c>
    </row>
    <row r="78" spans="1:3" x14ac:dyDescent="0.25">
      <c r="A78" t="s">
        <v>2</v>
      </c>
      <c r="B78" t="s">
        <v>54</v>
      </c>
      <c r="C78">
        <v>3</v>
      </c>
    </row>
    <row r="79" spans="1:3" x14ac:dyDescent="0.25">
      <c r="A79" t="s">
        <v>4</v>
      </c>
      <c r="B79" t="s">
        <v>55</v>
      </c>
      <c r="C79">
        <v>2</v>
      </c>
    </row>
    <row r="80" spans="1:3" x14ac:dyDescent="0.25">
      <c r="A80" t="s">
        <v>6</v>
      </c>
      <c r="B80" t="s">
        <v>56</v>
      </c>
      <c r="C80">
        <v>1</v>
      </c>
    </row>
    <row r="81" spans="1:3" s="1" customFormat="1" x14ac:dyDescent="0.25">
      <c r="A81" s="1" t="s">
        <v>57</v>
      </c>
      <c r="B81" s="1" t="s">
        <v>72</v>
      </c>
    </row>
    <row r="82" spans="1:3" x14ac:dyDescent="0.25">
      <c r="B82" t="s">
        <v>68</v>
      </c>
      <c r="C82">
        <v>0</v>
      </c>
    </row>
    <row r="83" spans="1:3" x14ac:dyDescent="0.25">
      <c r="A83" t="s">
        <v>2</v>
      </c>
      <c r="B83" t="s">
        <v>33</v>
      </c>
      <c r="C83">
        <v>1</v>
      </c>
    </row>
    <row r="84" spans="1:3" x14ac:dyDescent="0.25">
      <c r="A84" t="s">
        <v>4</v>
      </c>
      <c r="B84" t="s">
        <v>34</v>
      </c>
      <c r="C84">
        <v>3</v>
      </c>
    </row>
    <row r="85" spans="1:3" x14ac:dyDescent="0.25">
      <c r="A85" t="s">
        <v>6</v>
      </c>
      <c r="B85" t="s">
        <v>16</v>
      </c>
      <c r="C85">
        <v>0</v>
      </c>
    </row>
    <row r="86" spans="1:3" s="1" customFormat="1" x14ac:dyDescent="0.25">
      <c r="A86" s="1" t="s">
        <v>58</v>
      </c>
      <c r="B86" s="1" t="s">
        <v>69</v>
      </c>
    </row>
    <row r="87" spans="1:3" x14ac:dyDescent="0.25">
      <c r="B87" t="s">
        <v>68</v>
      </c>
      <c r="C87">
        <v>0</v>
      </c>
    </row>
    <row r="88" spans="1:3" x14ac:dyDescent="0.25">
      <c r="A88" t="s">
        <v>2</v>
      </c>
      <c r="B88" t="s">
        <v>33</v>
      </c>
      <c r="C88">
        <v>1</v>
      </c>
    </row>
    <row r="89" spans="1:3" x14ac:dyDescent="0.25">
      <c r="A89" t="s">
        <v>4</v>
      </c>
      <c r="B89" t="s">
        <v>34</v>
      </c>
      <c r="C89">
        <v>3</v>
      </c>
    </row>
    <row r="90" spans="1:3" x14ac:dyDescent="0.25">
      <c r="A90" t="s">
        <v>6</v>
      </c>
      <c r="B90" t="s">
        <v>16</v>
      </c>
      <c r="C90">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B1" zoomScale="110" zoomScaleNormal="110" workbookViewId="0">
      <selection activeCell="D6" sqref="D6:D7"/>
    </sheetView>
  </sheetViews>
  <sheetFormatPr defaultRowHeight="23.25" x14ac:dyDescent="0.25"/>
  <cols>
    <col min="1" max="1" width="9.42578125" style="2"/>
    <col min="2" max="2" width="133" style="8" customWidth="1"/>
    <col min="3" max="3" width="13.5703125" bestFit="1" customWidth="1"/>
  </cols>
  <sheetData>
    <row r="1" spans="1:3" ht="15.75" thickBot="1" x14ac:dyDescent="0.3">
      <c r="A1" s="118" t="s">
        <v>59</v>
      </c>
      <c r="B1" s="119"/>
      <c r="C1" s="3" t="s">
        <v>70</v>
      </c>
    </row>
    <row r="2" spans="1:3" ht="15" x14ac:dyDescent="0.25">
      <c r="A2" s="112">
        <v>1</v>
      </c>
      <c r="B2" s="4" t="s">
        <v>1</v>
      </c>
      <c r="C2" s="112">
        <f>VLOOKUP(B3,'Key V1'!B3:C6,2,FALSE)</f>
        <v>1</v>
      </c>
    </row>
    <row r="3" spans="1:3" ht="15.75" thickBot="1" x14ac:dyDescent="0.3">
      <c r="A3" s="113"/>
      <c r="B3" s="5" t="s">
        <v>3</v>
      </c>
      <c r="C3" s="113"/>
    </row>
    <row r="4" spans="1:3" ht="15" customHeight="1" x14ac:dyDescent="0.25">
      <c r="A4" s="110">
        <v>2</v>
      </c>
      <c r="B4" s="6" t="s">
        <v>9</v>
      </c>
      <c r="C4" s="110">
        <f>VLOOKUP(B5,'Key V1'!B8:C11,2,FALSE)</f>
        <v>0</v>
      </c>
    </row>
    <row r="5" spans="1:3" ht="15" customHeight="1" thickBot="1" x14ac:dyDescent="0.3">
      <c r="A5" s="111"/>
      <c r="B5" s="7" t="s">
        <v>68</v>
      </c>
      <c r="C5" s="111"/>
    </row>
    <row r="6" spans="1:3" ht="15" customHeight="1" x14ac:dyDescent="0.25">
      <c r="A6" s="112">
        <v>3</v>
      </c>
      <c r="B6" s="4" t="s">
        <v>13</v>
      </c>
      <c r="C6" s="112">
        <f>VLOOKUP(B7,'Key V1'!B13:C16,2,FALSE)</f>
        <v>0</v>
      </c>
    </row>
    <row r="7" spans="1:3" ht="15" customHeight="1" thickBot="1" x14ac:dyDescent="0.3">
      <c r="A7" s="113"/>
      <c r="B7" s="5" t="s">
        <v>68</v>
      </c>
      <c r="C7" s="113"/>
    </row>
    <row r="8" spans="1:3" ht="15" customHeight="1" x14ac:dyDescent="0.25">
      <c r="A8" s="110">
        <v>4</v>
      </c>
      <c r="B8" s="6" t="s">
        <v>18</v>
      </c>
      <c r="C8" s="110">
        <f>VLOOKUP(B9,'Key V1'!B18:C21,2,FALSE)</f>
        <v>0</v>
      </c>
    </row>
    <row r="9" spans="1:3" ht="15" customHeight="1" thickBot="1" x14ac:dyDescent="0.3">
      <c r="A9" s="111"/>
      <c r="B9" s="7" t="s">
        <v>68</v>
      </c>
      <c r="C9" s="111"/>
    </row>
    <row r="10" spans="1:3" ht="15" customHeight="1" x14ac:dyDescent="0.25">
      <c r="A10" s="112">
        <v>5</v>
      </c>
      <c r="B10" s="4" t="s">
        <v>23</v>
      </c>
      <c r="C10" s="112">
        <f>VLOOKUP(B11,'Key V1'!B23:C25,2,FALSE)</f>
        <v>0</v>
      </c>
    </row>
    <row r="11" spans="1:3" ht="15" customHeight="1" thickBot="1" x14ac:dyDescent="0.3">
      <c r="A11" s="113"/>
      <c r="B11" s="5" t="s">
        <v>68</v>
      </c>
      <c r="C11" s="113"/>
    </row>
    <row r="12" spans="1:3" ht="15" customHeight="1" x14ac:dyDescent="0.25">
      <c r="A12" s="110">
        <v>6</v>
      </c>
      <c r="B12" s="6" t="s">
        <v>27</v>
      </c>
      <c r="C12" s="110">
        <f>VLOOKUP(B13,'Key V1'!B27:C30,2,FALSE)</f>
        <v>0</v>
      </c>
    </row>
    <row r="13" spans="1:3" ht="15" customHeight="1" thickBot="1" x14ac:dyDescent="0.3">
      <c r="A13" s="111"/>
      <c r="B13" s="7" t="s">
        <v>68</v>
      </c>
      <c r="C13" s="111"/>
    </row>
    <row r="14" spans="1:3" ht="15" customHeight="1" x14ac:dyDescent="0.25">
      <c r="A14" s="112">
        <v>7</v>
      </c>
      <c r="B14" s="4" t="s">
        <v>32</v>
      </c>
      <c r="C14" s="112">
        <f>VLOOKUP(B15,'Key V1'!B32:C35,2,FALSE)</f>
        <v>0</v>
      </c>
    </row>
    <row r="15" spans="1:3" ht="15" customHeight="1" thickBot="1" x14ac:dyDescent="0.3">
      <c r="A15" s="113"/>
      <c r="B15" s="5" t="s">
        <v>68</v>
      </c>
      <c r="C15" s="113"/>
    </row>
    <row r="16" spans="1:3" ht="15" customHeight="1" x14ac:dyDescent="0.25">
      <c r="A16" s="110">
        <v>8</v>
      </c>
      <c r="B16" s="6" t="s">
        <v>36</v>
      </c>
      <c r="C16" s="110">
        <f>VLOOKUP(B17,'Key V1'!B37:C40,2,FALSE)</f>
        <v>0</v>
      </c>
    </row>
    <row r="17" spans="1:4" ht="15" customHeight="1" thickBot="1" x14ac:dyDescent="0.3">
      <c r="A17" s="111"/>
      <c r="B17" s="7" t="s">
        <v>68</v>
      </c>
      <c r="C17" s="111"/>
    </row>
    <row r="18" spans="1:4" ht="15" customHeight="1" x14ac:dyDescent="0.25">
      <c r="A18" s="112">
        <v>9</v>
      </c>
      <c r="B18" s="4" t="s">
        <v>39</v>
      </c>
      <c r="C18" s="112">
        <f>VLOOKUP(B19,'Key V1'!B42:C45,2,FALSE)</f>
        <v>0</v>
      </c>
    </row>
    <row r="19" spans="1:4" ht="15" customHeight="1" thickBot="1" x14ac:dyDescent="0.3">
      <c r="A19" s="113"/>
      <c r="B19" s="5" t="s">
        <v>68</v>
      </c>
      <c r="C19" s="113"/>
    </row>
    <row r="20" spans="1:4" ht="30" customHeight="1" x14ac:dyDescent="0.25">
      <c r="A20" s="110">
        <v>10</v>
      </c>
      <c r="B20" s="6" t="s">
        <v>60</v>
      </c>
      <c r="C20" s="110">
        <f>VLOOKUP(B21,'Key V1'!B47:C50,2,FALSE)</f>
        <v>0</v>
      </c>
    </row>
    <row r="21" spans="1:4" ht="15" customHeight="1" thickBot="1" x14ac:dyDescent="0.3">
      <c r="A21" s="111"/>
      <c r="B21" s="7" t="s">
        <v>68</v>
      </c>
      <c r="C21" s="111"/>
    </row>
    <row r="22" spans="1:4" ht="15" customHeight="1" x14ac:dyDescent="0.25">
      <c r="A22" s="112">
        <v>11</v>
      </c>
      <c r="B22" s="4" t="s">
        <v>61</v>
      </c>
      <c r="C22" s="112">
        <f>VLOOKUP(B23,'Key V1'!B52:C55,2,FALSE)</f>
        <v>0</v>
      </c>
    </row>
    <row r="23" spans="1:4" ht="15" customHeight="1" thickBot="1" x14ac:dyDescent="0.3">
      <c r="A23" s="113"/>
      <c r="B23" s="5" t="s">
        <v>68</v>
      </c>
      <c r="C23" s="113"/>
    </row>
    <row r="24" spans="1:4" ht="15" customHeight="1" x14ac:dyDescent="0.25">
      <c r="A24" s="110">
        <v>12</v>
      </c>
      <c r="B24" s="6" t="s">
        <v>62</v>
      </c>
      <c r="C24" s="110">
        <f>VLOOKUP(B25,'Key V1'!B57:C60,2,FALSE)</f>
        <v>0</v>
      </c>
    </row>
    <row r="25" spans="1:4" ht="15" customHeight="1" thickBot="1" x14ac:dyDescent="0.3">
      <c r="A25" s="111"/>
      <c r="B25" s="7" t="s">
        <v>68</v>
      </c>
      <c r="C25" s="111"/>
    </row>
    <row r="26" spans="1:4" ht="15" customHeight="1" x14ac:dyDescent="0.25">
      <c r="A26" s="112">
        <v>13</v>
      </c>
      <c r="B26" s="4" t="s">
        <v>63</v>
      </c>
      <c r="C26" s="112">
        <f>VLOOKUP(B27,'Key V1'!B62:C65,2,FALSE)</f>
        <v>0</v>
      </c>
    </row>
    <row r="27" spans="1:4" ht="15" customHeight="1" thickBot="1" x14ac:dyDescent="0.3">
      <c r="A27" s="113"/>
      <c r="B27" s="5" t="s">
        <v>68</v>
      </c>
      <c r="C27" s="113"/>
      <c r="D27" t="s">
        <v>98</v>
      </c>
    </row>
    <row r="28" spans="1:4" ht="29.25" customHeight="1" x14ac:dyDescent="0.25">
      <c r="A28" s="110">
        <v>14</v>
      </c>
      <c r="B28" s="6" t="s">
        <v>64</v>
      </c>
      <c r="C28" s="110">
        <f>VLOOKUP(B29,'Key V1'!B67:C70,2,FALSE)</f>
        <v>0</v>
      </c>
    </row>
    <row r="29" spans="1:4" ht="15" customHeight="1" thickBot="1" x14ac:dyDescent="0.3">
      <c r="A29" s="111"/>
      <c r="B29" s="7" t="s">
        <v>68</v>
      </c>
      <c r="C29" s="111"/>
      <c r="D29" t="s">
        <v>98</v>
      </c>
    </row>
    <row r="30" spans="1:4" ht="15" customHeight="1" x14ac:dyDescent="0.25">
      <c r="A30" s="112">
        <v>15</v>
      </c>
      <c r="B30" s="4" t="s">
        <v>65</v>
      </c>
      <c r="C30" s="112">
        <f>VLOOKUP(B31,'Key V1'!B72:C75,2,FALSE)</f>
        <v>0</v>
      </c>
    </row>
    <row r="31" spans="1:4" ht="15" customHeight="1" thickBot="1" x14ac:dyDescent="0.3">
      <c r="A31" s="113"/>
      <c r="B31" s="5" t="s">
        <v>68</v>
      </c>
      <c r="C31" s="113"/>
      <c r="D31" t="s">
        <v>99</v>
      </c>
    </row>
    <row r="32" spans="1:4" ht="15" customHeight="1" x14ac:dyDescent="0.25">
      <c r="A32" s="110">
        <v>16</v>
      </c>
      <c r="B32" s="6" t="s">
        <v>66</v>
      </c>
      <c r="C32" s="110">
        <f>VLOOKUP(B33,'Key V1'!B77:C80,2,FALSE)</f>
        <v>0</v>
      </c>
    </row>
    <row r="33" spans="1:4" ht="15" customHeight="1" thickBot="1" x14ac:dyDescent="0.3">
      <c r="A33" s="111"/>
      <c r="B33" s="7" t="s">
        <v>68</v>
      </c>
      <c r="C33" s="111"/>
      <c r="D33" t="s">
        <v>101</v>
      </c>
    </row>
    <row r="34" spans="1:4" ht="15" customHeight="1" x14ac:dyDescent="0.25">
      <c r="A34" s="112">
        <v>17</v>
      </c>
      <c r="B34" s="4" t="s">
        <v>67</v>
      </c>
      <c r="C34" s="112">
        <f>VLOOKUP(B35,'Key V1'!B82:C85,2,FALSE)</f>
        <v>0</v>
      </c>
    </row>
    <row r="35" spans="1:4" ht="15" customHeight="1" thickBot="1" x14ac:dyDescent="0.3">
      <c r="A35" s="113"/>
      <c r="B35" s="5" t="s">
        <v>68</v>
      </c>
      <c r="C35" s="113"/>
      <c r="D35" t="s">
        <v>99</v>
      </c>
    </row>
    <row r="36" spans="1:4" ht="15" customHeight="1" x14ac:dyDescent="0.25">
      <c r="A36" s="110">
        <v>18</v>
      </c>
      <c r="B36" s="6" t="s">
        <v>69</v>
      </c>
      <c r="C36" s="110">
        <f>VLOOKUP(B37,'Key V1'!B87:C90,2,FALSE)</f>
        <v>0</v>
      </c>
    </row>
    <row r="37" spans="1:4" ht="15" customHeight="1" thickBot="1" x14ac:dyDescent="0.3">
      <c r="A37" s="113"/>
      <c r="B37" s="7" t="s">
        <v>68</v>
      </c>
      <c r="C37" s="111"/>
      <c r="D37" t="s">
        <v>100</v>
      </c>
    </row>
    <row r="38" spans="1:4" ht="23.25" customHeight="1" x14ac:dyDescent="0.25">
      <c r="A38" s="114" t="s">
        <v>70</v>
      </c>
      <c r="B38" s="115"/>
      <c r="C38" s="112">
        <f>SUM(C2:C37)</f>
        <v>1</v>
      </c>
    </row>
    <row r="39" spans="1:4" ht="23.25" customHeight="1" thickBot="1" x14ac:dyDescent="0.3">
      <c r="A39" s="116"/>
      <c r="B39" s="117"/>
      <c r="C39" s="113"/>
    </row>
    <row r="40" spans="1:4" x14ac:dyDescent="0.25">
      <c r="D40" t="s">
        <v>102</v>
      </c>
    </row>
    <row r="43" spans="1:4" x14ac:dyDescent="0.25">
      <c r="B43" s="8" t="s">
        <v>103</v>
      </c>
    </row>
  </sheetData>
  <mergeCells count="39">
    <mergeCell ref="A22:A23"/>
    <mergeCell ref="A24:A25"/>
    <mergeCell ref="A2:A3"/>
    <mergeCell ref="A4:A5"/>
    <mergeCell ref="A6:A7"/>
    <mergeCell ref="A8:A9"/>
    <mergeCell ref="A10:A11"/>
    <mergeCell ref="A12:A13"/>
    <mergeCell ref="A1:B1"/>
    <mergeCell ref="A14:A15"/>
    <mergeCell ref="A16:A17"/>
    <mergeCell ref="A18:A19"/>
    <mergeCell ref="A20:A21"/>
    <mergeCell ref="C30:C31"/>
    <mergeCell ref="A36:A37"/>
    <mergeCell ref="C2:C3"/>
    <mergeCell ref="C4:C5"/>
    <mergeCell ref="C6:C7"/>
    <mergeCell ref="C8:C9"/>
    <mergeCell ref="C10:C11"/>
    <mergeCell ref="C12:C13"/>
    <mergeCell ref="C14:C15"/>
    <mergeCell ref="C16:C17"/>
    <mergeCell ref="C18:C19"/>
    <mergeCell ref="A26:A27"/>
    <mergeCell ref="A28:A29"/>
    <mergeCell ref="A30:A31"/>
    <mergeCell ref="A32:A33"/>
    <mergeCell ref="A34:A35"/>
    <mergeCell ref="C20:C21"/>
    <mergeCell ref="C22:C23"/>
    <mergeCell ref="C24:C25"/>
    <mergeCell ref="C26:C27"/>
    <mergeCell ref="C28:C29"/>
    <mergeCell ref="C32:C33"/>
    <mergeCell ref="C34:C35"/>
    <mergeCell ref="C36:C37"/>
    <mergeCell ref="C38:C39"/>
    <mergeCell ref="A38:B3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'Key V1'!$B$3:$B$6</xm:f>
          </x14:formula1>
          <xm:sqref>B3</xm:sqref>
        </x14:dataValidation>
        <x14:dataValidation type="list" allowBlank="1" showInputMessage="1" showErrorMessage="1">
          <x14:formula1>
            <xm:f>'Key V1'!$B$8:$B$11</xm:f>
          </x14:formula1>
          <xm:sqref>B5</xm:sqref>
        </x14:dataValidation>
        <x14:dataValidation type="list" allowBlank="1" showInputMessage="1" showErrorMessage="1">
          <x14:formula1>
            <xm:f>'Key V1'!$B$13:$B$16</xm:f>
          </x14:formula1>
          <xm:sqref>B7</xm:sqref>
        </x14:dataValidation>
        <x14:dataValidation type="list" allowBlank="1" showInputMessage="1" showErrorMessage="1">
          <x14:formula1>
            <xm:f>'Key V1'!$B$18:$B$21</xm:f>
          </x14:formula1>
          <xm:sqref>B9</xm:sqref>
        </x14:dataValidation>
        <x14:dataValidation type="list" allowBlank="1" showInputMessage="1" showErrorMessage="1">
          <x14:formula1>
            <xm:f>'Key V1'!$B$23:$B$25</xm:f>
          </x14:formula1>
          <xm:sqref>B11</xm:sqref>
        </x14:dataValidation>
        <x14:dataValidation type="list" allowBlank="1" showInputMessage="1" showErrorMessage="1">
          <x14:formula1>
            <xm:f>'Key V1'!$B$27:$B$30</xm:f>
          </x14:formula1>
          <xm:sqref>B13</xm:sqref>
        </x14:dataValidation>
        <x14:dataValidation type="list" allowBlank="1" showInputMessage="1" showErrorMessage="1">
          <x14:formula1>
            <xm:f>'Key V1'!$B$32:$B$35</xm:f>
          </x14:formula1>
          <xm:sqref>B15</xm:sqref>
        </x14:dataValidation>
        <x14:dataValidation type="list" allowBlank="1" showInputMessage="1" showErrorMessage="1">
          <x14:formula1>
            <xm:f>'Key V1'!$B$37:$B$40</xm:f>
          </x14:formula1>
          <xm:sqref>B17</xm:sqref>
        </x14:dataValidation>
        <x14:dataValidation type="list" allowBlank="1" showInputMessage="1" showErrorMessage="1">
          <x14:formula1>
            <xm:f>'Key V1'!$B$42:$B$45</xm:f>
          </x14:formula1>
          <xm:sqref>B19</xm:sqref>
        </x14:dataValidation>
        <x14:dataValidation type="list" allowBlank="1" showInputMessage="1" showErrorMessage="1">
          <x14:formula1>
            <xm:f>'Key V1'!$B$47:$B$50</xm:f>
          </x14:formula1>
          <xm:sqref>B21</xm:sqref>
        </x14:dataValidation>
        <x14:dataValidation type="list" allowBlank="1" showInputMessage="1" showErrorMessage="1">
          <x14:formula1>
            <xm:f>'Key V1'!$B$52:$B$55</xm:f>
          </x14:formula1>
          <xm:sqref>B23</xm:sqref>
        </x14:dataValidation>
        <x14:dataValidation type="list" allowBlank="1" showInputMessage="1" showErrorMessage="1">
          <x14:formula1>
            <xm:f>'Key V1'!$B$57:$B$60</xm:f>
          </x14:formula1>
          <xm:sqref>B25</xm:sqref>
        </x14:dataValidation>
        <x14:dataValidation type="list" allowBlank="1" showInputMessage="1" showErrorMessage="1">
          <x14:formula1>
            <xm:f>'Key V1'!$B$62:$B$65</xm:f>
          </x14:formula1>
          <xm:sqref>B27</xm:sqref>
        </x14:dataValidation>
        <x14:dataValidation type="list" allowBlank="1" showInputMessage="1" showErrorMessage="1">
          <x14:formula1>
            <xm:f>'Key V1'!$B$67:$B$70</xm:f>
          </x14:formula1>
          <xm:sqref>B29</xm:sqref>
        </x14:dataValidation>
        <x14:dataValidation type="list" allowBlank="1" showInputMessage="1" showErrorMessage="1">
          <x14:formula1>
            <xm:f>'Key V1'!$B$72:$B$75</xm:f>
          </x14:formula1>
          <xm:sqref>B31</xm:sqref>
        </x14:dataValidation>
        <x14:dataValidation type="list" allowBlank="1" showInputMessage="1" showErrorMessage="1">
          <x14:formula1>
            <xm:f>'Key V1'!$B$77:$B$80</xm:f>
          </x14:formula1>
          <xm:sqref>B33</xm:sqref>
        </x14:dataValidation>
        <x14:dataValidation type="list" allowBlank="1" showInputMessage="1" showErrorMessage="1">
          <x14:formula1>
            <xm:f>'Key V1'!$B$82:$B$85</xm:f>
          </x14:formula1>
          <xm:sqref>B35</xm:sqref>
        </x14:dataValidation>
        <x14:dataValidation type="list" allowBlank="1" showInputMessage="1" showErrorMessage="1">
          <x14:formula1>
            <xm:f>'Key V1'!$B$87:$B$90</xm:f>
          </x14:formula1>
          <xm:sqref>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1"/>
  <sheetViews>
    <sheetView topLeftCell="A95" zoomScale="90" zoomScaleNormal="90" workbookViewId="0">
      <selection activeCell="B43" sqref="B43"/>
    </sheetView>
  </sheetViews>
  <sheetFormatPr defaultRowHeight="15" x14ac:dyDescent="0.25"/>
  <cols>
    <col min="1" max="1" width="11.85546875" customWidth="1"/>
    <col min="2" max="2" width="39.140625" style="10" customWidth="1"/>
    <col min="3" max="3" width="129.42578125" style="10" customWidth="1"/>
    <col min="9" max="9" width="19.42578125" customWidth="1"/>
  </cols>
  <sheetData>
    <row r="1" spans="1:15" x14ac:dyDescent="0.25">
      <c r="A1" t="s">
        <v>109</v>
      </c>
      <c r="B1" s="10" t="s">
        <v>110</v>
      </c>
      <c r="C1" s="10" t="s">
        <v>111</v>
      </c>
      <c r="D1" t="s">
        <v>70</v>
      </c>
      <c r="E1" t="s">
        <v>135</v>
      </c>
      <c r="F1" t="s">
        <v>136</v>
      </c>
      <c r="G1" t="s">
        <v>137</v>
      </c>
      <c r="H1" t="s">
        <v>208</v>
      </c>
    </row>
    <row r="2" spans="1:15" s="11" customFormat="1" x14ac:dyDescent="0.25">
      <c r="A2" s="11" t="s">
        <v>95</v>
      </c>
    </row>
    <row r="3" spans="1:15" x14ac:dyDescent="0.25">
      <c r="A3" t="s">
        <v>232</v>
      </c>
      <c r="L3" t="s">
        <v>145</v>
      </c>
      <c r="M3" t="s">
        <v>146</v>
      </c>
      <c r="N3" t="s">
        <v>149</v>
      </c>
      <c r="O3" t="s">
        <v>148</v>
      </c>
    </row>
    <row r="4" spans="1:15" x14ac:dyDescent="0.25">
      <c r="A4">
        <v>1</v>
      </c>
      <c r="B4" s="10" t="s">
        <v>68</v>
      </c>
      <c r="C4" s="10" t="s">
        <v>133</v>
      </c>
      <c r="D4">
        <v>0</v>
      </c>
      <c r="E4">
        <f>IF(C4='Checklist V2'!$C$5,1,0)</f>
        <v>0</v>
      </c>
      <c r="F4">
        <f>E4*D4</f>
        <v>0</v>
      </c>
      <c r="G4">
        <f>IF(E4=0,1,0)</f>
        <v>1</v>
      </c>
      <c r="I4" t="s">
        <v>138</v>
      </c>
      <c r="J4">
        <f>SUM(F4:F40)</f>
        <v>13</v>
      </c>
      <c r="L4">
        <v>0.9</v>
      </c>
      <c r="M4">
        <v>1.6</v>
      </c>
      <c r="N4">
        <f>IF(AND($J$6&gt;L4,$J$6&lt;=M4),1,0)</f>
        <v>0</v>
      </c>
      <c r="O4" t="s">
        <v>142</v>
      </c>
    </row>
    <row r="5" spans="1:15" x14ac:dyDescent="0.25">
      <c r="B5" s="10" t="s">
        <v>33</v>
      </c>
      <c r="C5" s="10" t="s">
        <v>170</v>
      </c>
      <c r="D5">
        <v>1</v>
      </c>
      <c r="E5">
        <f>IF(C5='Checklist V2'!$C$5,1,0)</f>
        <v>1</v>
      </c>
      <c r="F5">
        <f>E5*D5</f>
        <v>1</v>
      </c>
      <c r="I5" t="s">
        <v>139</v>
      </c>
      <c r="J5">
        <f>SUM(G4:G40)</f>
        <v>7</v>
      </c>
      <c r="L5">
        <v>1.6</v>
      </c>
      <c r="M5">
        <v>2.2000000000000002</v>
      </c>
      <c r="N5">
        <f>IF(AND($J$6&gt;L5,$J$6&lt;=M5),1,0)</f>
        <v>1</v>
      </c>
      <c r="O5" t="s">
        <v>143</v>
      </c>
    </row>
    <row r="6" spans="1:15" x14ac:dyDescent="0.25">
      <c r="B6" s="10" t="s">
        <v>34</v>
      </c>
      <c r="C6" s="10" t="s">
        <v>171</v>
      </c>
      <c r="D6">
        <v>3</v>
      </c>
      <c r="E6">
        <f>IF(C6='Checklist V2'!$C$5,1,0)</f>
        <v>0</v>
      </c>
      <c r="F6">
        <f>E6*D6</f>
        <v>0</v>
      </c>
      <c r="H6" t="s">
        <v>215</v>
      </c>
      <c r="I6" t="s">
        <v>140</v>
      </c>
      <c r="J6">
        <f>IFERROR(J4/J5,0)</f>
        <v>1.8571428571428572</v>
      </c>
      <c r="L6">
        <v>2.2000000000000002</v>
      </c>
      <c r="M6">
        <v>3</v>
      </c>
      <c r="N6">
        <f>IF(AND($J$6&gt;L6,$J$6&lt;=M6),1,0)</f>
        <v>0</v>
      </c>
      <c r="O6" t="s">
        <v>144</v>
      </c>
    </row>
    <row r="7" spans="1:15" x14ac:dyDescent="0.25">
      <c r="B7" s="10" t="s">
        <v>107</v>
      </c>
      <c r="C7" s="10" t="s">
        <v>193</v>
      </c>
      <c r="D7">
        <v>2</v>
      </c>
      <c r="E7">
        <f>IF(C7='Checklist V2'!$C$5,1,0)</f>
        <v>0</v>
      </c>
      <c r="F7">
        <f>E7*D7</f>
        <v>0</v>
      </c>
      <c r="H7" t="s">
        <v>216</v>
      </c>
      <c r="I7" t="s">
        <v>147</v>
      </c>
      <c r="J7" t="str">
        <f>VLOOKUP(1,N4:O7,2,FALSE)</f>
        <v>Medium Risk</v>
      </c>
      <c r="L7">
        <v>-0.1</v>
      </c>
      <c r="M7">
        <v>0.1</v>
      </c>
      <c r="N7">
        <f>IF(AND($J$6&gt;L7,$J$6&lt;=M7),1,0)</f>
        <v>0</v>
      </c>
      <c r="O7" t="s">
        <v>150</v>
      </c>
    </row>
    <row r="8" spans="1:15" x14ac:dyDescent="0.25">
      <c r="A8" t="s">
        <v>273</v>
      </c>
      <c r="M8" s="10"/>
      <c r="N8" s="10"/>
    </row>
    <row r="9" spans="1:15" x14ac:dyDescent="0.25">
      <c r="A9">
        <v>2</v>
      </c>
      <c r="B9" s="10" t="s">
        <v>68</v>
      </c>
      <c r="C9" s="10" t="s">
        <v>133</v>
      </c>
      <c r="D9">
        <v>0</v>
      </c>
      <c r="E9">
        <f>IF('Checklist V2'!$C$7='Key V2'!C9,1,0)</f>
        <v>0</v>
      </c>
      <c r="F9">
        <f>E9*D9</f>
        <v>0</v>
      </c>
      <c r="G9">
        <f>IF(E9=0,1,0)</f>
        <v>1</v>
      </c>
    </row>
    <row r="10" spans="1:15" x14ac:dyDescent="0.25">
      <c r="B10" s="10" t="s">
        <v>108</v>
      </c>
      <c r="C10" s="10" t="s">
        <v>188</v>
      </c>
      <c r="D10">
        <v>1</v>
      </c>
      <c r="E10">
        <f>IF('Checklist V2'!$C$7='Key V2'!C10,1,0)</f>
        <v>1</v>
      </c>
      <c r="F10">
        <f>E10*D10</f>
        <v>1</v>
      </c>
    </row>
    <row r="11" spans="1:15" x14ac:dyDescent="0.25">
      <c r="B11" s="10" t="s">
        <v>15</v>
      </c>
      <c r="C11" s="10" t="s">
        <v>134</v>
      </c>
      <c r="D11">
        <v>1</v>
      </c>
      <c r="E11">
        <f>IF('Checklist V2'!$C$7='Key V2'!C11,1,0)</f>
        <v>0</v>
      </c>
      <c r="F11">
        <f>E11*D11</f>
        <v>0</v>
      </c>
      <c r="H11" t="s">
        <v>245</v>
      </c>
      <c r="I11" t="s">
        <v>172</v>
      </c>
    </row>
    <row r="12" spans="1:15" x14ac:dyDescent="0.25">
      <c r="B12" s="10" t="s">
        <v>107</v>
      </c>
      <c r="C12" s="10" t="s">
        <v>113</v>
      </c>
      <c r="D12">
        <v>2</v>
      </c>
      <c r="E12">
        <f>IF('Checklist V2'!$C$7='Key V2'!C12,1,0)</f>
        <v>0</v>
      </c>
      <c r="F12">
        <f>E12*D12</f>
        <v>0</v>
      </c>
    </row>
    <row r="13" spans="1:15" x14ac:dyDescent="0.25">
      <c r="A13" t="s">
        <v>272</v>
      </c>
    </row>
    <row r="14" spans="1:15" x14ac:dyDescent="0.25">
      <c r="A14">
        <v>3</v>
      </c>
      <c r="B14" s="10" t="s">
        <v>68</v>
      </c>
      <c r="C14" s="10" t="s">
        <v>133</v>
      </c>
      <c r="D14">
        <v>0</v>
      </c>
      <c r="E14">
        <f>IF('Checklist V2'!$C$9='Key V2'!C14,1,0)</f>
        <v>0</v>
      </c>
      <c r="F14">
        <f t="shared" ref="F14:F19" si="0">E14*D14</f>
        <v>0</v>
      </c>
      <c r="G14">
        <f>IF(E14=0,1,0)</f>
        <v>1</v>
      </c>
    </row>
    <row r="15" spans="1:15" x14ac:dyDescent="0.25">
      <c r="B15" s="10" t="s">
        <v>33</v>
      </c>
      <c r="C15" s="10" t="s">
        <v>141</v>
      </c>
      <c r="D15">
        <v>3</v>
      </c>
      <c r="E15">
        <f>IF('Checklist V2'!$C$9='Key V2'!C15,1,0)</f>
        <v>1</v>
      </c>
      <c r="F15">
        <f t="shared" si="0"/>
        <v>3</v>
      </c>
      <c r="H15" t="s">
        <v>209</v>
      </c>
    </row>
    <row r="16" spans="1:15" x14ac:dyDescent="0.25">
      <c r="B16" s="10" t="s">
        <v>45</v>
      </c>
      <c r="C16" s="10" t="s">
        <v>89</v>
      </c>
      <c r="D16">
        <v>3</v>
      </c>
      <c r="E16">
        <f>IF('Checklist V2'!$C$9='Key V2'!C16,1,0)</f>
        <v>0</v>
      </c>
      <c r="F16">
        <f t="shared" si="0"/>
        <v>0</v>
      </c>
    </row>
    <row r="17" spans="1:8" x14ac:dyDescent="0.25">
      <c r="A17" s="34"/>
      <c r="B17" s="35" t="s">
        <v>107</v>
      </c>
      <c r="C17" s="35" t="s">
        <v>189</v>
      </c>
      <c r="D17" s="34">
        <v>2</v>
      </c>
      <c r="E17" s="34">
        <f>IF('Checklist V2'!$C$9='Key V2'!C17,1,0)</f>
        <v>0</v>
      </c>
      <c r="F17" s="34">
        <f t="shared" si="0"/>
        <v>0</v>
      </c>
      <c r="G17" s="34"/>
      <c r="H17" s="34" t="s">
        <v>210</v>
      </c>
    </row>
    <row r="18" spans="1:8" x14ac:dyDescent="0.25">
      <c r="A18" s="34"/>
      <c r="B18" s="35" t="s">
        <v>165</v>
      </c>
      <c r="C18" s="35" t="s">
        <v>166</v>
      </c>
      <c r="D18" s="34">
        <v>2</v>
      </c>
      <c r="E18" s="34">
        <f>IF('Checklist V2'!$C$9='Key V2'!C18,1,0)</f>
        <v>0</v>
      </c>
      <c r="F18" s="34">
        <f t="shared" si="0"/>
        <v>0</v>
      </c>
      <c r="G18" s="34"/>
      <c r="H18" s="34"/>
    </row>
    <row r="19" spans="1:8" x14ac:dyDescent="0.25">
      <c r="B19" s="10" t="s">
        <v>107</v>
      </c>
      <c r="C19" s="10" t="s">
        <v>189</v>
      </c>
      <c r="D19">
        <v>2</v>
      </c>
      <c r="E19">
        <f>IF('Checklist V2'!$C$9='Key V2'!C19,1,0)</f>
        <v>0</v>
      </c>
      <c r="F19">
        <f t="shared" si="0"/>
        <v>0</v>
      </c>
    </row>
    <row r="20" spans="1:8" x14ac:dyDescent="0.25">
      <c r="A20" t="s">
        <v>224</v>
      </c>
    </row>
    <row r="21" spans="1:8" x14ac:dyDescent="0.25">
      <c r="A21">
        <v>4</v>
      </c>
      <c r="B21" s="10" t="s">
        <v>68</v>
      </c>
      <c r="C21" s="10" t="s">
        <v>133</v>
      </c>
      <c r="D21">
        <v>0</v>
      </c>
      <c r="E21">
        <f>IF(C21='Checklist V2'!$C$11,1,0)</f>
        <v>0</v>
      </c>
      <c r="F21">
        <f t="shared" ref="F21:F29" si="1">E21*D21</f>
        <v>0</v>
      </c>
      <c r="G21">
        <f>IF(E21=0,1,0)</f>
        <v>1</v>
      </c>
    </row>
    <row r="22" spans="1:8" x14ac:dyDescent="0.25">
      <c r="B22" s="10" t="s">
        <v>33</v>
      </c>
      <c r="C22" s="10" t="s">
        <v>112</v>
      </c>
      <c r="D22">
        <v>1</v>
      </c>
      <c r="E22">
        <f>IF(C22='Checklist V2'!$C$11,1,0)</f>
        <v>1</v>
      </c>
      <c r="F22">
        <f t="shared" si="1"/>
        <v>1</v>
      </c>
    </row>
    <row r="23" spans="1:8" x14ac:dyDescent="0.25">
      <c r="B23" s="10" t="s">
        <v>34</v>
      </c>
      <c r="C23" s="10" t="s">
        <v>190</v>
      </c>
      <c r="D23">
        <v>3</v>
      </c>
      <c r="E23">
        <f>IF(C23='Checklist V2'!$C$11,1,0)</f>
        <v>0</v>
      </c>
      <c r="F23">
        <f t="shared" si="1"/>
        <v>0</v>
      </c>
      <c r="H23" t="s">
        <v>211</v>
      </c>
    </row>
    <row r="24" spans="1:8" x14ac:dyDescent="0.25">
      <c r="B24" s="10" t="s">
        <v>107</v>
      </c>
      <c r="C24" s="10" t="s">
        <v>114</v>
      </c>
      <c r="D24">
        <v>2</v>
      </c>
      <c r="E24">
        <f>IF(C24='Checklist V2'!$C$11,1,0)</f>
        <v>0</v>
      </c>
      <c r="F24">
        <f t="shared" si="1"/>
        <v>0</v>
      </c>
      <c r="H24" t="s">
        <v>212</v>
      </c>
    </row>
    <row r="25" spans="1:8" x14ac:dyDescent="0.25">
      <c r="A25" t="s">
        <v>225</v>
      </c>
    </row>
    <row r="26" spans="1:8" x14ac:dyDescent="0.25">
      <c r="A26">
        <v>5</v>
      </c>
      <c r="B26" s="10" t="s">
        <v>68</v>
      </c>
      <c r="C26" s="10" t="s">
        <v>133</v>
      </c>
      <c r="D26">
        <v>0</v>
      </c>
      <c r="E26">
        <f>IF(C26='Checklist V2'!$C$13,1,0)</f>
        <v>0</v>
      </c>
      <c r="F26">
        <f t="shared" si="1"/>
        <v>0</v>
      </c>
      <c r="G26">
        <f>IF(E26=0,1,0)</f>
        <v>1</v>
      </c>
    </row>
    <row r="27" spans="1:8" x14ac:dyDescent="0.25">
      <c r="B27" s="10" t="s">
        <v>33</v>
      </c>
      <c r="C27" s="10" t="s">
        <v>229</v>
      </c>
      <c r="D27">
        <v>1</v>
      </c>
      <c r="E27">
        <f>IF(C27='Checklist V2'!$C$13,1,0)</f>
        <v>0</v>
      </c>
      <c r="F27">
        <f t="shared" si="1"/>
        <v>0</v>
      </c>
    </row>
    <row r="28" spans="1:8" x14ac:dyDescent="0.25">
      <c r="B28" s="10" t="s">
        <v>34</v>
      </c>
      <c r="C28" s="10" t="s">
        <v>230</v>
      </c>
      <c r="D28">
        <v>3</v>
      </c>
      <c r="E28">
        <f>IF(C28='Checklist V2'!$C$13,1,0)</f>
        <v>0</v>
      </c>
      <c r="F28">
        <f t="shared" si="1"/>
        <v>0</v>
      </c>
      <c r="H28" t="s">
        <v>246</v>
      </c>
    </row>
    <row r="29" spans="1:8" x14ac:dyDescent="0.25">
      <c r="B29" s="10" t="s">
        <v>107</v>
      </c>
      <c r="C29" s="10" t="s">
        <v>231</v>
      </c>
      <c r="D29">
        <v>2</v>
      </c>
      <c r="E29">
        <f>IF(C29='Checklist V2'!$C$13,1,0)</f>
        <v>1</v>
      </c>
      <c r="F29">
        <f t="shared" si="1"/>
        <v>2</v>
      </c>
      <c r="H29" t="s">
        <v>233</v>
      </c>
    </row>
    <row r="30" spans="1:8" x14ac:dyDescent="0.25">
      <c r="A30" t="s">
        <v>158</v>
      </c>
    </row>
    <row r="31" spans="1:8" x14ac:dyDescent="0.25">
      <c r="A31">
        <v>6</v>
      </c>
      <c r="B31" s="10" t="s">
        <v>68</v>
      </c>
      <c r="C31" s="10" t="s">
        <v>133</v>
      </c>
      <c r="D31">
        <v>0</v>
      </c>
      <c r="E31">
        <f>IF(C31='Checklist V2'!$C$15,1,0)</f>
        <v>0</v>
      </c>
      <c r="F31">
        <f>E31*D31</f>
        <v>0</v>
      </c>
      <c r="G31">
        <f>IF(E31=0,1,0)</f>
        <v>1</v>
      </c>
    </row>
    <row r="32" spans="1:8" x14ac:dyDescent="0.25">
      <c r="B32" s="10" t="s">
        <v>28</v>
      </c>
      <c r="C32" s="10" t="s">
        <v>92</v>
      </c>
      <c r="D32">
        <v>3</v>
      </c>
      <c r="E32">
        <f>IF(C32='Checklist V2'!$C$15,1,0)</f>
        <v>0</v>
      </c>
      <c r="F32">
        <f>E32*D32</f>
        <v>0</v>
      </c>
      <c r="H32" t="s">
        <v>213</v>
      </c>
    </row>
    <row r="33" spans="1:15" x14ac:dyDescent="0.25">
      <c r="B33" s="10" t="s">
        <v>167</v>
      </c>
      <c r="C33" s="10" t="s">
        <v>93</v>
      </c>
      <c r="D33">
        <v>2</v>
      </c>
      <c r="E33">
        <f>IF(C33='Checklist V2'!$C$15,1,0)</f>
        <v>1</v>
      </c>
      <c r="F33">
        <f>E33*D33</f>
        <v>2</v>
      </c>
      <c r="H33" t="s">
        <v>214</v>
      </c>
    </row>
    <row r="34" spans="1:15" x14ac:dyDescent="0.25">
      <c r="B34" s="10" t="s">
        <v>203</v>
      </c>
      <c r="C34" s="10" t="s">
        <v>168</v>
      </c>
      <c r="D34">
        <v>1</v>
      </c>
      <c r="E34">
        <f>IF(C34='Checklist V2'!$C$15,1,0)</f>
        <v>0</v>
      </c>
      <c r="F34">
        <f>E34*D34</f>
        <v>0</v>
      </c>
    </row>
    <row r="35" spans="1:15" x14ac:dyDescent="0.25">
      <c r="B35" s="10" t="s">
        <v>107</v>
      </c>
      <c r="C35" s="10" t="s">
        <v>191</v>
      </c>
      <c r="D35">
        <v>2</v>
      </c>
      <c r="E35">
        <f>IF(C35='Checklist V2'!$C$15,1,0)</f>
        <v>0</v>
      </c>
      <c r="F35">
        <f>E35*D35</f>
        <v>0</v>
      </c>
      <c r="H35" t="s">
        <v>247</v>
      </c>
    </row>
    <row r="36" spans="1:15" x14ac:dyDescent="0.25">
      <c r="A36" t="s">
        <v>159</v>
      </c>
    </row>
    <row r="37" spans="1:15" x14ac:dyDescent="0.25">
      <c r="A37">
        <v>7</v>
      </c>
      <c r="B37" s="10" t="s">
        <v>68</v>
      </c>
      <c r="C37" s="10" t="s">
        <v>133</v>
      </c>
      <c r="D37">
        <v>0</v>
      </c>
      <c r="E37">
        <f>IF(C37='Checklist V2'!$C$17,1,0)</f>
        <v>0</v>
      </c>
      <c r="F37">
        <f>E37*D37</f>
        <v>0</v>
      </c>
      <c r="G37">
        <f>IF(E37=0,1,0)</f>
        <v>1</v>
      </c>
    </row>
    <row r="38" spans="1:15" x14ac:dyDescent="0.25">
      <c r="B38" s="10" t="s">
        <v>202</v>
      </c>
      <c r="C38" s="10" t="s">
        <v>90</v>
      </c>
      <c r="D38">
        <v>1</v>
      </c>
      <c r="E38">
        <f>IF(C38='Checklist V2'!$C$17,1,0)</f>
        <v>0</v>
      </c>
      <c r="F38">
        <f>E38*D38</f>
        <v>0</v>
      </c>
    </row>
    <row r="39" spans="1:15" x14ac:dyDescent="0.25">
      <c r="B39" s="10" t="s">
        <v>169</v>
      </c>
      <c r="C39" s="10" t="s">
        <v>91</v>
      </c>
      <c r="D39">
        <v>3</v>
      </c>
      <c r="E39">
        <f>IF(C39='Checklist V2'!$C$17,1,0)</f>
        <v>1</v>
      </c>
      <c r="F39">
        <f>E39*D39</f>
        <v>3</v>
      </c>
      <c r="H39" t="s">
        <v>248</v>
      </c>
    </row>
    <row r="40" spans="1:15" x14ac:dyDescent="0.25">
      <c r="B40" s="10" t="s">
        <v>107</v>
      </c>
      <c r="C40" s="10" t="s">
        <v>192</v>
      </c>
      <c r="D40">
        <v>2</v>
      </c>
      <c r="E40">
        <f>IF(C40='Checklist V2'!$C$17,1,0)</f>
        <v>0</v>
      </c>
      <c r="F40">
        <f>E40*D40</f>
        <v>0</v>
      </c>
      <c r="H40" t="s">
        <v>249</v>
      </c>
    </row>
    <row r="41" spans="1:15" s="12" customFormat="1" x14ac:dyDescent="0.25">
      <c r="A41" s="11" t="s">
        <v>96</v>
      </c>
    </row>
    <row r="42" spans="1:15" x14ac:dyDescent="0.25">
      <c r="A42" t="s">
        <v>104</v>
      </c>
      <c r="L42" t="s">
        <v>145</v>
      </c>
      <c r="M42" t="s">
        <v>146</v>
      </c>
      <c r="N42" t="s">
        <v>149</v>
      </c>
      <c r="O42" t="s">
        <v>148</v>
      </c>
    </row>
    <row r="43" spans="1:15" x14ac:dyDescent="0.25">
      <c r="A43">
        <v>8</v>
      </c>
      <c r="B43" s="10" t="s">
        <v>68</v>
      </c>
      <c r="C43" s="10" t="s">
        <v>133</v>
      </c>
      <c r="D43">
        <v>0</v>
      </c>
      <c r="E43">
        <f>IF(C43='Checklist V2'!$C$21,1,0)</f>
        <v>0</v>
      </c>
      <c r="F43">
        <f>E43*D43</f>
        <v>0</v>
      </c>
      <c r="G43">
        <f>IF(E43=0,1,0)</f>
        <v>1</v>
      </c>
      <c r="I43" t="s">
        <v>138</v>
      </c>
      <c r="J43">
        <f>SUM(F43:F66)</f>
        <v>13</v>
      </c>
      <c r="L43">
        <v>0.9</v>
      </c>
      <c r="M43">
        <v>1.6</v>
      </c>
      <c r="N43">
        <f>IF(AND($J$45&gt;L43,$J$45&lt;=M43),1,0)</f>
        <v>0</v>
      </c>
      <c r="O43" t="s">
        <v>142</v>
      </c>
    </row>
    <row r="44" spans="1:15" x14ac:dyDescent="0.25">
      <c r="B44" s="10" t="s">
        <v>33</v>
      </c>
      <c r="C44" s="10" t="s">
        <v>261</v>
      </c>
      <c r="D44">
        <v>1</v>
      </c>
      <c r="E44">
        <f>IF(C44='Checklist V2'!$C$21,1,0)</f>
        <v>0</v>
      </c>
      <c r="F44">
        <f>E44*D44</f>
        <v>0</v>
      </c>
      <c r="I44" t="s">
        <v>139</v>
      </c>
      <c r="J44">
        <f>SUM(G43:G66)</f>
        <v>5</v>
      </c>
      <c r="L44">
        <v>1.6</v>
      </c>
      <c r="M44">
        <v>2.2000000000000002</v>
      </c>
      <c r="N44">
        <f>IF(AND($J$45&gt;L44,$J$45&lt;=M44),1,0)</f>
        <v>0</v>
      </c>
      <c r="O44" t="s">
        <v>143</v>
      </c>
    </row>
    <row r="45" spans="1:15" x14ac:dyDescent="0.25">
      <c r="B45" s="10" t="s">
        <v>34</v>
      </c>
      <c r="C45" s="10" t="s">
        <v>122</v>
      </c>
      <c r="D45">
        <v>3</v>
      </c>
      <c r="E45">
        <f>IF(C45='Checklist V2'!$C$21,1,0)</f>
        <v>1</v>
      </c>
      <c r="F45">
        <f>E45*D45</f>
        <v>3</v>
      </c>
      <c r="H45" t="s">
        <v>217</v>
      </c>
      <c r="I45" t="s">
        <v>140</v>
      </c>
      <c r="J45">
        <f>IFERROR(J43/J44,0)</f>
        <v>2.6</v>
      </c>
      <c r="L45">
        <v>2.2000000000000002</v>
      </c>
      <c r="M45">
        <v>3</v>
      </c>
      <c r="N45">
        <f>IF(AND($J$45&gt;L45,$J$45&lt;=M45),1,0)</f>
        <v>1</v>
      </c>
      <c r="O45" t="s">
        <v>144</v>
      </c>
    </row>
    <row r="46" spans="1:15" x14ac:dyDescent="0.25">
      <c r="B46" s="10" t="s">
        <v>107</v>
      </c>
      <c r="C46" s="10" t="s">
        <v>123</v>
      </c>
      <c r="D46">
        <v>2</v>
      </c>
      <c r="E46">
        <f>IF(C46='Checklist V2'!$C$21,1,0)</f>
        <v>0</v>
      </c>
      <c r="F46">
        <f>E46*D46</f>
        <v>0</v>
      </c>
      <c r="H46" t="s">
        <v>258</v>
      </c>
      <c r="I46" t="s">
        <v>147</v>
      </c>
      <c r="J46" t="str">
        <f>VLOOKUP(1,N43:O46,2,FALSE)</f>
        <v>High Risk</v>
      </c>
      <c r="L46">
        <v>-0.1</v>
      </c>
      <c r="M46">
        <v>0.1</v>
      </c>
      <c r="N46">
        <f>IF(AND($J$45&gt;L46,$J$45&lt;=M46),1,0)</f>
        <v>0</v>
      </c>
      <c r="O46" t="s">
        <v>150</v>
      </c>
    </row>
    <row r="47" spans="1:15" x14ac:dyDescent="0.25">
      <c r="A47" t="s">
        <v>72</v>
      </c>
    </row>
    <row r="48" spans="1:15" x14ac:dyDescent="0.25">
      <c r="A48">
        <v>9</v>
      </c>
      <c r="B48" s="10" t="s">
        <v>68</v>
      </c>
      <c r="C48" s="10" t="s">
        <v>133</v>
      </c>
      <c r="D48">
        <v>0</v>
      </c>
      <c r="E48">
        <f>IF(C48='Checklist V2'!$C$23,1,0)</f>
        <v>0</v>
      </c>
      <c r="F48">
        <f>E48*D48</f>
        <v>0</v>
      </c>
      <c r="G48">
        <f>IF(E48=0,1,0)</f>
        <v>1</v>
      </c>
    </row>
    <row r="49" spans="1:8" x14ac:dyDescent="0.25">
      <c r="B49" s="10" t="s">
        <v>33</v>
      </c>
      <c r="C49" s="10" t="s">
        <v>124</v>
      </c>
      <c r="D49">
        <v>1</v>
      </c>
      <c r="E49">
        <f>IF(C49='Checklist V2'!$C$23,1,0)</f>
        <v>0</v>
      </c>
      <c r="F49">
        <f>E49*D49</f>
        <v>0</v>
      </c>
    </row>
    <row r="50" spans="1:8" x14ac:dyDescent="0.25">
      <c r="B50" s="10" t="s">
        <v>34</v>
      </c>
      <c r="C50" s="10" t="s">
        <v>125</v>
      </c>
      <c r="D50">
        <v>3</v>
      </c>
      <c r="E50">
        <f>IF(C50='Checklist V2'!$C$23,1,0)</f>
        <v>1</v>
      </c>
      <c r="F50">
        <f>E50*D50</f>
        <v>3</v>
      </c>
      <c r="H50" t="s">
        <v>218</v>
      </c>
    </row>
    <row r="51" spans="1:8" x14ac:dyDescent="0.25">
      <c r="B51" s="10" t="s">
        <v>107</v>
      </c>
      <c r="C51" s="10" t="s">
        <v>194</v>
      </c>
      <c r="D51">
        <v>2</v>
      </c>
      <c r="E51">
        <f>IF(C51='Checklist V2'!$C$23,1,0)</f>
        <v>0</v>
      </c>
      <c r="F51">
        <f>E51*D51</f>
        <v>0</v>
      </c>
      <c r="H51" t="s">
        <v>219</v>
      </c>
    </row>
    <row r="52" spans="1:8" x14ac:dyDescent="0.25">
      <c r="A52" t="s">
        <v>105</v>
      </c>
    </row>
    <row r="53" spans="1:8" x14ac:dyDescent="0.25">
      <c r="A53">
        <v>10</v>
      </c>
      <c r="B53" t="s">
        <v>68</v>
      </c>
      <c r="C53" s="10" t="s">
        <v>133</v>
      </c>
      <c r="D53">
        <v>0</v>
      </c>
      <c r="E53">
        <f>IF(C53='Checklist V2'!$C$25,1,0)</f>
        <v>0</v>
      </c>
      <c r="F53">
        <f>E53*D53</f>
        <v>0</v>
      </c>
      <c r="G53">
        <f>IF(E53=0,1,0)</f>
        <v>1</v>
      </c>
    </row>
    <row r="54" spans="1:8" x14ac:dyDescent="0.25">
      <c r="B54" t="s">
        <v>33</v>
      </c>
      <c r="C54" s="10" t="s">
        <v>126</v>
      </c>
      <c r="D54">
        <v>1</v>
      </c>
      <c r="E54">
        <f>IF(C54='Checklist V2'!$C$25,1,0)</f>
        <v>0</v>
      </c>
      <c r="F54">
        <f>E54*D54</f>
        <v>0</v>
      </c>
    </row>
    <row r="55" spans="1:8" x14ac:dyDescent="0.25">
      <c r="B55" t="s">
        <v>34</v>
      </c>
      <c r="C55" s="10" t="s">
        <v>195</v>
      </c>
      <c r="D55">
        <v>3</v>
      </c>
      <c r="E55">
        <f>IF(C55='Checklist V2'!$C$25,1,0)</f>
        <v>1</v>
      </c>
      <c r="F55">
        <f>E55*D55</f>
        <v>3</v>
      </c>
      <c r="H55" t="s">
        <v>220</v>
      </c>
    </row>
    <row r="56" spans="1:8" x14ac:dyDescent="0.25">
      <c r="B56" t="s">
        <v>107</v>
      </c>
      <c r="C56" s="10" t="s">
        <v>127</v>
      </c>
      <c r="D56">
        <v>2</v>
      </c>
      <c r="E56">
        <f>IF(C56='Checklist V2'!$C$25,1,0)</f>
        <v>0</v>
      </c>
      <c r="F56">
        <f>E56*D56</f>
        <v>0</v>
      </c>
      <c r="H56" t="s">
        <v>250</v>
      </c>
    </row>
    <row r="57" spans="1:8" x14ac:dyDescent="0.25">
      <c r="A57" t="s">
        <v>160</v>
      </c>
    </row>
    <row r="58" spans="1:8" x14ac:dyDescent="0.25">
      <c r="A58">
        <v>11</v>
      </c>
      <c r="B58" t="s">
        <v>68</v>
      </c>
      <c r="C58" s="10" t="s">
        <v>133</v>
      </c>
      <c r="D58">
        <v>0</v>
      </c>
      <c r="E58">
        <f>IF(C58='Checklist V2'!$C$27,1,0)</f>
        <v>0</v>
      </c>
      <c r="F58">
        <f>E58*D58</f>
        <v>0</v>
      </c>
      <c r="G58">
        <f>IF(E58=0,1,0)</f>
        <v>1</v>
      </c>
    </row>
    <row r="59" spans="1:8" x14ac:dyDescent="0.25">
      <c r="B59" t="s">
        <v>33</v>
      </c>
      <c r="C59" s="10" t="s">
        <v>128</v>
      </c>
      <c r="D59">
        <v>1</v>
      </c>
      <c r="E59">
        <f>IF(C59='Checklist V2'!$C$27,1,0)</f>
        <v>1</v>
      </c>
      <c r="F59">
        <f>E59*D59</f>
        <v>1</v>
      </c>
    </row>
    <row r="60" spans="1:8" x14ac:dyDescent="0.25">
      <c r="B60" t="s">
        <v>34</v>
      </c>
      <c r="C60" s="10" t="s">
        <v>129</v>
      </c>
      <c r="D60">
        <v>3</v>
      </c>
      <c r="E60">
        <f>IF(C60='Checklist V2'!$C$27,1,0)</f>
        <v>0</v>
      </c>
      <c r="F60">
        <f>E60*D60</f>
        <v>0</v>
      </c>
      <c r="H60" t="s">
        <v>221</v>
      </c>
    </row>
    <row r="61" spans="1:8" x14ac:dyDescent="0.25">
      <c r="B61" t="s">
        <v>107</v>
      </c>
      <c r="C61" s="10" t="s">
        <v>173</v>
      </c>
      <c r="D61">
        <v>2</v>
      </c>
      <c r="E61">
        <f>IF(C61='Checklist V2'!$C$27,1,0)</f>
        <v>0</v>
      </c>
      <c r="F61">
        <f>E61*D61</f>
        <v>0</v>
      </c>
      <c r="H61" t="s">
        <v>222</v>
      </c>
    </row>
    <row r="62" spans="1:8" x14ac:dyDescent="0.25">
      <c r="A62" t="s">
        <v>130</v>
      </c>
    </row>
    <row r="63" spans="1:8" x14ac:dyDescent="0.25">
      <c r="A63">
        <v>12</v>
      </c>
      <c r="B63" t="s">
        <v>68</v>
      </c>
      <c r="C63" s="10" t="s">
        <v>133</v>
      </c>
      <c r="D63">
        <v>0</v>
      </c>
      <c r="E63">
        <f>IF(C63='Checklist V2'!$C$29,1,0)</f>
        <v>0</v>
      </c>
      <c r="F63">
        <f>E63*D63</f>
        <v>0</v>
      </c>
      <c r="G63">
        <f>IF(E63=0,1,0)</f>
        <v>1</v>
      </c>
    </row>
    <row r="64" spans="1:8" x14ac:dyDescent="0.25">
      <c r="B64" t="s">
        <v>33</v>
      </c>
      <c r="C64" s="10" t="s">
        <v>131</v>
      </c>
      <c r="D64">
        <v>1</v>
      </c>
      <c r="E64">
        <f>IF(C64='Checklist V2'!$C$29,1,0)</f>
        <v>0</v>
      </c>
      <c r="F64">
        <f>E64*D64</f>
        <v>0</v>
      </c>
    </row>
    <row r="65" spans="1:15" x14ac:dyDescent="0.25">
      <c r="B65" t="s">
        <v>45</v>
      </c>
      <c r="C65" s="10" t="s">
        <v>196</v>
      </c>
      <c r="D65">
        <v>3</v>
      </c>
      <c r="E65">
        <f>IF(C65='Checklist V2'!$C$29,1,0)</f>
        <v>1</v>
      </c>
      <c r="F65">
        <f>E65*D65</f>
        <v>3</v>
      </c>
      <c r="H65" t="s">
        <v>259</v>
      </c>
    </row>
    <row r="66" spans="1:15" x14ac:dyDescent="0.25">
      <c r="B66" t="s">
        <v>107</v>
      </c>
      <c r="C66" s="10" t="s">
        <v>132</v>
      </c>
      <c r="D66">
        <v>2</v>
      </c>
      <c r="E66">
        <f>IF(C66='Checklist V2'!$C$29,1,0)</f>
        <v>0</v>
      </c>
      <c r="F66">
        <f>E66*D66</f>
        <v>0</v>
      </c>
      <c r="H66" t="s">
        <v>223</v>
      </c>
    </row>
    <row r="67" spans="1:15" s="11" customFormat="1" x14ac:dyDescent="0.25">
      <c r="A67" s="11" t="s">
        <v>97</v>
      </c>
    </row>
    <row r="68" spans="1:15" x14ac:dyDescent="0.25">
      <c r="A68" t="s">
        <v>1</v>
      </c>
      <c r="L68" t="s">
        <v>145</v>
      </c>
      <c r="M68" t="s">
        <v>146</v>
      </c>
      <c r="N68" t="s">
        <v>149</v>
      </c>
      <c r="O68" t="s">
        <v>148</v>
      </c>
    </row>
    <row r="69" spans="1:15" x14ac:dyDescent="0.25">
      <c r="A69">
        <v>13</v>
      </c>
      <c r="B69" t="s">
        <v>68</v>
      </c>
      <c r="C69" s="10" t="s">
        <v>133</v>
      </c>
      <c r="D69">
        <v>0</v>
      </c>
      <c r="E69">
        <f>IF(C69='Checklist V2'!$C$33,1,0)</f>
        <v>1</v>
      </c>
      <c r="F69">
        <f t="shared" ref="F69:F74" si="2">E69*D69</f>
        <v>0</v>
      </c>
      <c r="G69">
        <f>IF(E69=0,1,0)</f>
        <v>0</v>
      </c>
      <c r="I69" t="s">
        <v>138</v>
      </c>
      <c r="J69">
        <f>SUM(F69:F111)</f>
        <v>3</v>
      </c>
      <c r="L69">
        <v>0.9</v>
      </c>
      <c r="M69">
        <v>1.6</v>
      </c>
      <c r="N69">
        <f>IF(AND($J$71&gt;L69,$J$71&lt;=M69),1,0)</f>
        <v>1</v>
      </c>
      <c r="O69" t="s">
        <v>142</v>
      </c>
    </row>
    <row r="70" spans="1:15" x14ac:dyDescent="0.25">
      <c r="B70" s="10" t="s">
        <v>115</v>
      </c>
      <c r="C70" t="s">
        <v>79</v>
      </c>
      <c r="D70">
        <v>1</v>
      </c>
      <c r="E70">
        <f>IF(C70='Checklist V2'!$C$33,1,0)</f>
        <v>0</v>
      </c>
      <c r="F70">
        <f>E70*D70</f>
        <v>0</v>
      </c>
      <c r="I70" t="s">
        <v>139</v>
      </c>
      <c r="J70">
        <f>SUM(G69:G111)</f>
        <v>2</v>
      </c>
      <c r="L70">
        <v>1.6</v>
      </c>
      <c r="M70">
        <v>2.2000000000000002</v>
      </c>
      <c r="N70">
        <f>IF(AND($J$71&gt;L70,$J$71&lt;=M70),1,0)</f>
        <v>0</v>
      </c>
      <c r="O70" t="s">
        <v>143</v>
      </c>
    </row>
    <row r="71" spans="1:15" x14ac:dyDescent="0.25">
      <c r="B71" t="s">
        <v>116</v>
      </c>
      <c r="C71" t="s">
        <v>174</v>
      </c>
      <c r="D71">
        <v>1</v>
      </c>
      <c r="E71">
        <f>IF(C71='Checklist V2'!$C$33,1,0)</f>
        <v>0</v>
      </c>
      <c r="F71">
        <f t="shared" si="2"/>
        <v>0</v>
      </c>
      <c r="I71" t="s">
        <v>140</v>
      </c>
      <c r="J71">
        <f>IFERROR(J69/J70,0)</f>
        <v>1.5</v>
      </c>
      <c r="L71">
        <v>2.2000000000000002</v>
      </c>
      <c r="M71">
        <v>3</v>
      </c>
      <c r="N71">
        <f>IF(AND($J$71&gt;L71,$J$71&lt;=M71),1,0)</f>
        <v>0</v>
      </c>
      <c r="O71" t="s">
        <v>144</v>
      </c>
    </row>
    <row r="72" spans="1:15" x14ac:dyDescent="0.25">
      <c r="B72" t="s">
        <v>260</v>
      </c>
      <c r="C72" t="s">
        <v>175</v>
      </c>
      <c r="D72">
        <v>2</v>
      </c>
      <c r="E72">
        <f>IF(C72='Checklist V2'!$C$33,1,0)</f>
        <v>0</v>
      </c>
      <c r="F72">
        <f t="shared" si="2"/>
        <v>0</v>
      </c>
      <c r="H72" t="s">
        <v>251</v>
      </c>
      <c r="I72" t="s">
        <v>147</v>
      </c>
      <c r="J72" t="str">
        <f>VLOOKUP(1,N69:O72,2,FALSE)</f>
        <v>Low Risk</v>
      </c>
      <c r="L72">
        <v>-0.1</v>
      </c>
      <c r="M72">
        <v>0.1</v>
      </c>
      <c r="N72">
        <f>IF(AND($J$71&gt;L72,$J$71&lt;=M72),1,0)</f>
        <v>0</v>
      </c>
      <c r="O72" t="s">
        <v>150</v>
      </c>
    </row>
    <row r="73" spans="1:15" x14ac:dyDescent="0.25">
      <c r="B73" t="s">
        <v>204</v>
      </c>
      <c r="C73" t="s">
        <v>117</v>
      </c>
      <c r="D73">
        <v>1</v>
      </c>
      <c r="E73">
        <f>IF(C73='Checklist V2'!$C$33,1,0)</f>
        <v>0</v>
      </c>
      <c r="F73">
        <f t="shared" si="2"/>
        <v>0</v>
      </c>
    </row>
    <row r="74" spans="1:15" x14ac:dyDescent="0.25">
      <c r="B74" t="s">
        <v>107</v>
      </c>
      <c r="C74" t="s">
        <v>121</v>
      </c>
      <c r="D74">
        <v>2</v>
      </c>
      <c r="E74">
        <f>IF(C74='Checklist V2'!$C$33,1,0)</f>
        <v>0</v>
      </c>
      <c r="F74">
        <f t="shared" si="2"/>
        <v>0</v>
      </c>
      <c r="H74" t="s">
        <v>234</v>
      </c>
    </row>
    <row r="75" spans="1:15" x14ac:dyDescent="0.25">
      <c r="A75" t="s">
        <v>106</v>
      </c>
    </row>
    <row r="76" spans="1:15" x14ac:dyDescent="0.25">
      <c r="A76">
        <v>14</v>
      </c>
      <c r="B76" t="s">
        <v>68</v>
      </c>
      <c r="C76" s="10" t="s">
        <v>133</v>
      </c>
      <c r="D76">
        <v>0</v>
      </c>
      <c r="E76">
        <f>IF(C76='Checklist V2'!$C$35,1,0)</f>
        <v>1</v>
      </c>
      <c r="F76">
        <f>E76*D76</f>
        <v>0</v>
      </c>
      <c r="G76">
        <f>IF(E76=0,1,0)</f>
        <v>0</v>
      </c>
    </row>
    <row r="77" spans="1:15" x14ac:dyDescent="0.25">
      <c r="B77" t="s">
        <v>44</v>
      </c>
      <c r="C77" s="10" t="s">
        <v>155</v>
      </c>
      <c r="D77">
        <v>3</v>
      </c>
      <c r="E77">
        <f>IF(C77='Checklist V2'!$C$35,1,0)</f>
        <v>0</v>
      </c>
      <c r="F77">
        <f>E77*D77</f>
        <v>0</v>
      </c>
      <c r="H77" t="s">
        <v>236</v>
      </c>
    </row>
    <row r="78" spans="1:15" x14ac:dyDescent="0.25">
      <c r="B78" t="s">
        <v>45</v>
      </c>
      <c r="C78" s="10" t="s">
        <v>156</v>
      </c>
      <c r="D78">
        <v>1</v>
      </c>
      <c r="E78">
        <f>IF(C78='Checklist V2'!$C$35,1,0)</f>
        <v>0</v>
      </c>
      <c r="F78">
        <f>E78*D78</f>
        <v>0</v>
      </c>
    </row>
    <row r="79" spans="1:15" x14ac:dyDescent="0.25">
      <c r="B79" t="s">
        <v>107</v>
      </c>
      <c r="C79" s="10" t="s">
        <v>157</v>
      </c>
      <c r="D79">
        <v>2</v>
      </c>
      <c r="E79">
        <f>IF(C79='Checklist V2'!$C$35,1,0)</f>
        <v>0</v>
      </c>
      <c r="F79">
        <f>E79*D79</f>
        <v>0</v>
      </c>
      <c r="H79" t="s">
        <v>235</v>
      </c>
    </row>
    <row r="80" spans="1:15" x14ac:dyDescent="0.25">
      <c r="A80" t="s">
        <v>161</v>
      </c>
    </row>
    <row r="81" spans="1:8" x14ac:dyDescent="0.25">
      <c r="A81">
        <v>15</v>
      </c>
      <c r="B81" t="s">
        <v>68</v>
      </c>
      <c r="C81" s="10" t="s">
        <v>133</v>
      </c>
      <c r="D81">
        <v>0</v>
      </c>
      <c r="E81">
        <f>IF(C81='Checklist V2'!$C$37,1,0)</f>
        <v>1</v>
      </c>
      <c r="F81">
        <f>E81*D81</f>
        <v>0</v>
      </c>
      <c r="G81">
        <f>IF(E81=0,1,0)</f>
        <v>0</v>
      </c>
    </row>
    <row r="82" spans="1:8" x14ac:dyDescent="0.25">
      <c r="B82" t="s">
        <v>44</v>
      </c>
      <c r="C82" s="10" t="s">
        <v>197</v>
      </c>
      <c r="D82">
        <v>3</v>
      </c>
      <c r="E82">
        <f>IF(C82='Checklist V2'!$C$37,1,0)</f>
        <v>0</v>
      </c>
      <c r="F82">
        <f>E82*D82</f>
        <v>0</v>
      </c>
      <c r="H82" t="s">
        <v>237</v>
      </c>
    </row>
    <row r="83" spans="1:8" x14ac:dyDescent="0.25">
      <c r="B83" t="s">
        <v>45</v>
      </c>
      <c r="C83" s="10" t="s">
        <v>176</v>
      </c>
      <c r="D83">
        <v>1</v>
      </c>
      <c r="E83">
        <f>IF(C83='Checklist V2'!$C$37,1,0)</f>
        <v>0</v>
      </c>
      <c r="F83">
        <f>E83*D83</f>
        <v>0</v>
      </c>
    </row>
    <row r="84" spans="1:8" x14ac:dyDescent="0.25">
      <c r="B84" t="s">
        <v>107</v>
      </c>
      <c r="C84" s="10" t="s">
        <v>177</v>
      </c>
      <c r="D84">
        <v>2</v>
      </c>
      <c r="E84">
        <f>IF(C84='Checklist V2'!$C$37,1,0)</f>
        <v>0</v>
      </c>
      <c r="F84">
        <f>E84*D84</f>
        <v>0</v>
      </c>
      <c r="H84" t="s">
        <v>238</v>
      </c>
    </row>
    <row r="85" spans="1:8" x14ac:dyDescent="0.25">
      <c r="A85" t="s">
        <v>163</v>
      </c>
    </row>
    <row r="86" spans="1:8" x14ac:dyDescent="0.25">
      <c r="A86">
        <v>16</v>
      </c>
      <c r="B86" t="s">
        <v>68</v>
      </c>
      <c r="C86" s="10" t="s">
        <v>133</v>
      </c>
      <c r="D86">
        <v>0</v>
      </c>
      <c r="E86">
        <f>IF(C86='Checklist V2'!$C$39,1,0)</f>
        <v>1</v>
      </c>
      <c r="F86">
        <f>E86*D86</f>
        <v>0</v>
      </c>
      <c r="G86">
        <f>IF(E86=0,1,0)</f>
        <v>0</v>
      </c>
    </row>
    <row r="87" spans="1:8" x14ac:dyDescent="0.25">
      <c r="B87" t="s">
        <v>44</v>
      </c>
      <c r="C87" s="10" t="s">
        <v>198</v>
      </c>
      <c r="D87">
        <v>3</v>
      </c>
      <c r="E87">
        <f>IF(C87='Checklist V2'!$C$39,1,0)</f>
        <v>0</v>
      </c>
      <c r="F87">
        <f>E87*D87</f>
        <v>0</v>
      </c>
      <c r="H87" t="s">
        <v>253</v>
      </c>
    </row>
    <row r="88" spans="1:8" x14ac:dyDescent="0.25">
      <c r="B88" t="s">
        <v>45</v>
      </c>
      <c r="C88" s="10" t="s">
        <v>120</v>
      </c>
      <c r="D88">
        <v>1</v>
      </c>
      <c r="E88">
        <f>IF(C88='Checklist V2'!$C$39,1,0)</f>
        <v>0</v>
      </c>
      <c r="F88">
        <f>E88*D88</f>
        <v>0</v>
      </c>
    </row>
    <row r="89" spans="1:8" x14ac:dyDescent="0.25">
      <c r="B89" t="s">
        <v>107</v>
      </c>
      <c r="C89" s="10" t="s">
        <v>178</v>
      </c>
      <c r="D89">
        <v>2</v>
      </c>
      <c r="E89">
        <f>IF(C89='Checklist V2'!$C$39,1,0)</f>
        <v>0</v>
      </c>
      <c r="F89">
        <f>E89*D89</f>
        <v>0</v>
      </c>
      <c r="H89" t="s">
        <v>240</v>
      </c>
    </row>
    <row r="90" spans="1:8" x14ac:dyDescent="0.25">
      <c r="A90" t="s">
        <v>162</v>
      </c>
    </row>
    <row r="91" spans="1:8" x14ac:dyDescent="0.25">
      <c r="A91">
        <v>17</v>
      </c>
      <c r="B91" t="s">
        <v>68</v>
      </c>
      <c r="C91" s="10" t="s">
        <v>133</v>
      </c>
      <c r="D91">
        <v>0</v>
      </c>
      <c r="E91">
        <f>IF(C91='Checklist V2'!$C$41,1,0)</f>
        <v>1</v>
      </c>
      <c r="F91">
        <f>E91*D91</f>
        <v>0</v>
      </c>
      <c r="G91">
        <f>IF(E91=0,1,0)</f>
        <v>0</v>
      </c>
    </row>
    <row r="92" spans="1:8" x14ac:dyDescent="0.25">
      <c r="B92" t="s">
        <v>44</v>
      </c>
      <c r="C92" s="10" t="s">
        <v>119</v>
      </c>
      <c r="D92">
        <v>3</v>
      </c>
      <c r="E92">
        <f>IF(C92='Checklist V2'!$C$41,1,0)</f>
        <v>0</v>
      </c>
      <c r="F92">
        <f>E92*D92</f>
        <v>0</v>
      </c>
      <c r="H92" t="s">
        <v>253</v>
      </c>
    </row>
    <row r="93" spans="1:8" x14ac:dyDescent="0.25">
      <c r="B93" t="s">
        <v>45</v>
      </c>
      <c r="C93" s="10" t="s">
        <v>179</v>
      </c>
      <c r="D93">
        <v>1</v>
      </c>
      <c r="E93">
        <f>IF(C93='Checklist V2'!$C$41,1,0)</f>
        <v>0</v>
      </c>
      <c r="F93">
        <f>E93*D93</f>
        <v>0</v>
      </c>
    </row>
    <row r="94" spans="1:8" x14ac:dyDescent="0.25">
      <c r="B94" t="s">
        <v>107</v>
      </c>
      <c r="C94" s="10" t="s">
        <v>199</v>
      </c>
      <c r="D94">
        <v>2</v>
      </c>
      <c r="E94">
        <f>IF(C94='Checklist V2'!$C$41,1,0)</f>
        <v>0</v>
      </c>
      <c r="F94">
        <f>E94*D94</f>
        <v>0</v>
      </c>
      <c r="H94" t="s">
        <v>239</v>
      </c>
    </row>
    <row r="95" spans="1:8" x14ac:dyDescent="0.25">
      <c r="A95" t="s">
        <v>164</v>
      </c>
    </row>
    <row r="96" spans="1:8" x14ac:dyDescent="0.25">
      <c r="A96">
        <v>18</v>
      </c>
      <c r="B96" t="s">
        <v>68</v>
      </c>
      <c r="C96" s="10" t="s">
        <v>133</v>
      </c>
      <c r="D96">
        <v>0</v>
      </c>
      <c r="E96">
        <f>IF(C96='Checklist V2'!$C$43,1,0)</f>
        <v>0</v>
      </c>
      <c r="F96">
        <f>E96*D96</f>
        <v>0</v>
      </c>
      <c r="G96">
        <f>IF(E96=0,1,0)</f>
        <v>1</v>
      </c>
    </row>
    <row r="97" spans="1:8" x14ac:dyDescent="0.25">
      <c r="B97" t="s">
        <v>10</v>
      </c>
      <c r="C97" t="s">
        <v>180</v>
      </c>
      <c r="D97">
        <v>3</v>
      </c>
      <c r="E97">
        <f>IF(C97='Checklist V2'!$C$43,1,0)</f>
        <v>0</v>
      </c>
      <c r="F97">
        <f>E97*D97</f>
        <v>0</v>
      </c>
      <c r="H97" t="s">
        <v>241</v>
      </c>
    </row>
    <row r="98" spans="1:8" x14ac:dyDescent="0.25">
      <c r="B98" t="s">
        <v>11</v>
      </c>
      <c r="C98" t="s">
        <v>84</v>
      </c>
      <c r="D98">
        <v>2</v>
      </c>
      <c r="E98">
        <f>IF(C98='Checklist V2'!$C$43,1,0)</f>
        <v>0</v>
      </c>
      <c r="F98">
        <f>E98*D98</f>
        <v>0</v>
      </c>
      <c r="H98" t="s">
        <v>242</v>
      </c>
    </row>
    <row r="99" spans="1:8" x14ac:dyDescent="0.25">
      <c r="B99" t="s">
        <v>82</v>
      </c>
      <c r="C99" t="s">
        <v>200</v>
      </c>
      <c r="D99">
        <v>1</v>
      </c>
      <c r="E99">
        <f>IF(C99='Checklist V2'!$C$43,1,0)</f>
        <v>1</v>
      </c>
      <c r="F99">
        <f>E99*D99</f>
        <v>1</v>
      </c>
    </row>
    <row r="100" spans="1:8" x14ac:dyDescent="0.25">
      <c r="B100" t="s">
        <v>107</v>
      </c>
      <c r="C100" s="10" t="s">
        <v>181</v>
      </c>
      <c r="D100">
        <v>2</v>
      </c>
      <c r="E100">
        <f>IF(C100='Checklist V2'!$C$43,1,0)</f>
        <v>0</v>
      </c>
      <c r="F100">
        <f>E100*D100</f>
        <v>0</v>
      </c>
      <c r="H100" t="s">
        <v>254</v>
      </c>
    </row>
    <row r="101" spans="1:8" x14ac:dyDescent="0.25">
      <c r="A101" t="s">
        <v>266</v>
      </c>
    </row>
    <row r="102" spans="1:8" x14ac:dyDescent="0.25">
      <c r="A102">
        <v>19</v>
      </c>
      <c r="B102" t="s">
        <v>68</v>
      </c>
      <c r="C102" s="10" t="s">
        <v>133</v>
      </c>
      <c r="D102">
        <v>0</v>
      </c>
      <c r="E102">
        <f>IF(C102='Checklist V2'!$C$45,1,0)</f>
        <v>0</v>
      </c>
      <c r="F102">
        <f>E102*D102</f>
        <v>0</v>
      </c>
      <c r="G102">
        <f>IF(E102=0,1,0)</f>
        <v>1</v>
      </c>
    </row>
    <row r="103" spans="1:8" x14ac:dyDescent="0.25">
      <c r="B103" t="s">
        <v>44</v>
      </c>
      <c r="C103" s="10" t="s">
        <v>267</v>
      </c>
      <c r="D103">
        <v>3</v>
      </c>
      <c r="E103">
        <f>IF(C103='Checklist V2'!$C$45,1,0)</f>
        <v>0</v>
      </c>
      <c r="F103">
        <f>E103*D103</f>
        <v>0</v>
      </c>
      <c r="H103" t="s">
        <v>243</v>
      </c>
    </row>
    <row r="104" spans="1:8" x14ac:dyDescent="0.25">
      <c r="B104" t="s">
        <v>45</v>
      </c>
      <c r="C104" s="10" t="s">
        <v>182</v>
      </c>
      <c r="D104">
        <v>1</v>
      </c>
      <c r="E104">
        <f>IF(C104='Checklist V2'!$C$45,1,0)</f>
        <v>0</v>
      </c>
      <c r="F104">
        <f>E104*D104</f>
        <v>0</v>
      </c>
    </row>
    <row r="105" spans="1:8" x14ac:dyDescent="0.25">
      <c r="B105" t="s">
        <v>107</v>
      </c>
      <c r="C105" s="10" t="s">
        <v>183</v>
      </c>
      <c r="D105">
        <v>2</v>
      </c>
      <c r="E105">
        <f>IF(C105='Checklist V2'!$C$45,1,0)</f>
        <v>1</v>
      </c>
      <c r="F105">
        <f>E105*D105</f>
        <v>2</v>
      </c>
      <c r="H105" t="s">
        <v>255</v>
      </c>
    </row>
    <row r="106" spans="1:8" x14ac:dyDescent="0.25">
      <c r="A106" t="s">
        <v>184</v>
      </c>
    </row>
    <row r="107" spans="1:8" x14ac:dyDescent="0.25">
      <c r="A107">
        <v>20</v>
      </c>
      <c r="B107" t="s">
        <v>68</v>
      </c>
      <c r="C107" s="10" t="s">
        <v>133</v>
      </c>
      <c r="D107">
        <v>0</v>
      </c>
      <c r="E107">
        <f>IF(C107='Checklist V2'!$C$47,1,0)</f>
        <v>1</v>
      </c>
      <c r="F107">
        <f>E107*D107</f>
        <v>0</v>
      </c>
      <c r="G107">
        <f>IF(E107=0,1,0)</f>
        <v>0</v>
      </c>
    </row>
    <row r="108" spans="1:8" x14ac:dyDescent="0.25">
      <c r="B108" t="s">
        <v>206</v>
      </c>
      <c r="C108" s="10" t="s">
        <v>185</v>
      </c>
      <c r="D108">
        <v>1</v>
      </c>
      <c r="E108">
        <f>IF(C108='Checklist V2'!$C$47,1,0)</f>
        <v>0</v>
      </c>
      <c r="F108">
        <f>E108*D108</f>
        <v>0</v>
      </c>
    </row>
    <row r="109" spans="1:8" x14ac:dyDescent="0.25">
      <c r="B109" t="s">
        <v>205</v>
      </c>
      <c r="C109" s="10" t="s">
        <v>201</v>
      </c>
      <c r="D109">
        <v>2</v>
      </c>
      <c r="E109">
        <f>IF(C109='Checklist V2'!$C$47,1,0)</f>
        <v>0</v>
      </c>
      <c r="F109">
        <f>E109*D109</f>
        <v>0</v>
      </c>
      <c r="H109" t="s">
        <v>256</v>
      </c>
    </row>
    <row r="110" spans="1:8" x14ac:dyDescent="0.25">
      <c r="B110" t="s">
        <v>118</v>
      </c>
      <c r="C110" s="10" t="s">
        <v>186</v>
      </c>
      <c r="D110">
        <v>3</v>
      </c>
      <c r="E110">
        <f>IF(C110='Checklist V2'!$C$47,1,0)</f>
        <v>0</v>
      </c>
      <c r="F110">
        <f>E110*D110</f>
        <v>0</v>
      </c>
      <c r="H110" t="s">
        <v>244</v>
      </c>
    </row>
    <row r="111" spans="1:8" x14ac:dyDescent="0.25">
      <c r="B111" s="10" t="s">
        <v>107</v>
      </c>
      <c r="C111" s="10" t="s">
        <v>187</v>
      </c>
      <c r="D111">
        <v>2</v>
      </c>
      <c r="E111">
        <f>IF(C111='Checklist V2'!$C$47,1,0)</f>
        <v>0</v>
      </c>
      <c r="F111">
        <f>E111*D111</f>
        <v>0</v>
      </c>
      <c r="H111" t="s">
        <v>257</v>
      </c>
    </row>
    <row r="112" spans="1:8" s="12" customFormat="1" x14ac:dyDescent="0.25">
      <c r="A112" s="11" t="s">
        <v>151</v>
      </c>
    </row>
    <row r="113" spans="1:15" x14ac:dyDescent="0.25">
      <c r="L113" t="s">
        <v>145</v>
      </c>
      <c r="M113" t="s">
        <v>146</v>
      </c>
      <c r="N113" t="s">
        <v>149</v>
      </c>
      <c r="O113" t="s">
        <v>148</v>
      </c>
    </row>
    <row r="114" spans="1:15" x14ac:dyDescent="0.25">
      <c r="I114" t="s">
        <v>138</v>
      </c>
      <c r="J114">
        <f>SUM(F20:F111)</f>
        <v>24</v>
      </c>
      <c r="L114">
        <v>0.9</v>
      </c>
      <c r="M114">
        <v>1.6</v>
      </c>
      <c r="N114">
        <f>IF(AND($J$116&gt;L114,$J$116&lt;=M114),1,0)</f>
        <v>0</v>
      </c>
      <c r="O114" t="s">
        <v>152</v>
      </c>
    </row>
    <row r="115" spans="1:15" x14ac:dyDescent="0.25">
      <c r="I115" t="s">
        <v>139</v>
      </c>
      <c r="J115">
        <f>SUM(G20:G111)</f>
        <v>11</v>
      </c>
      <c r="L115">
        <v>1.6</v>
      </c>
      <c r="M115">
        <v>2.2000000000000002</v>
      </c>
      <c r="N115">
        <f>IF(AND($J$116&gt;L115,$J$116&lt;=M115),1,0)</f>
        <v>1</v>
      </c>
      <c r="O115" t="s">
        <v>153</v>
      </c>
    </row>
    <row r="116" spans="1:15" x14ac:dyDescent="0.25">
      <c r="I116" t="s">
        <v>140</v>
      </c>
      <c r="J116">
        <f>IFERROR(J114/J115,0)</f>
        <v>2.1818181818181817</v>
      </c>
      <c r="L116">
        <v>2.2000000000000002</v>
      </c>
      <c r="M116">
        <v>3</v>
      </c>
      <c r="N116">
        <f>IF(AND($J$116&gt;L116,$J$116&lt;=M116),1,0)</f>
        <v>0</v>
      </c>
      <c r="O116" t="s">
        <v>154</v>
      </c>
    </row>
    <row r="117" spans="1:15" x14ac:dyDescent="0.25">
      <c r="I117" t="s">
        <v>147</v>
      </c>
      <c r="J117" t="str">
        <f>VLOOKUP(1,N114:O117,2,FALSE)</f>
        <v>Your overall risk is medium</v>
      </c>
      <c r="L117">
        <v>-0.1</v>
      </c>
      <c r="M117">
        <v>0.1</v>
      </c>
      <c r="N117">
        <f>IF(AND($J$116&gt;L117,$J$116&lt;=M117),1,0)</f>
        <v>0</v>
      </c>
      <c r="O117" t="s">
        <v>150</v>
      </c>
    </row>
    <row r="118" spans="1:15" s="28" customFormat="1" x14ac:dyDescent="0.25">
      <c r="A118" s="12" t="s">
        <v>252</v>
      </c>
      <c r="B118" s="27"/>
      <c r="C118" s="27"/>
    </row>
    <row r="119" spans="1:15" x14ac:dyDescent="0.25">
      <c r="B119" t="s">
        <v>95</v>
      </c>
      <c r="D119" t="s">
        <v>95</v>
      </c>
    </row>
    <row r="120" spans="1:15" x14ac:dyDescent="0.25">
      <c r="A120">
        <v>1</v>
      </c>
      <c r="B120">
        <f>VLOOKUP(1,E4:H7,4,FALSE)</f>
        <v>0</v>
      </c>
      <c r="C120" s="29" t="str">
        <f>IF(B120&lt;&gt;0,B120,"")</f>
        <v/>
      </c>
      <c r="D120" t="str">
        <f t="array" ref="D120">IFERROR(INDEX($C$120:$C$126,MATCH(0,COUNTIF($D$119:D119,$C$120:$C$126),0)),"")</f>
        <v/>
      </c>
    </row>
    <row r="121" spans="1:15" x14ac:dyDescent="0.25">
      <c r="A121">
        <v>2</v>
      </c>
      <c r="B121">
        <f>VLOOKUP(1,E9:H12,4,FALSE)</f>
        <v>0</v>
      </c>
      <c r="C121" s="10" t="str">
        <f t="shared" ref="C121:C126" si="3">IF(B121=0,C120,B121)</f>
        <v/>
      </c>
      <c r="D121" t="str">
        <f t="array" ref="D121">IFERROR(INDEX($C$120:$C$126,MATCH(0,COUNTIF($D$119:D120,$C$120:$C$126),0)),"")</f>
        <v>Work with your vendor to determine how strong their internal security practices are and whether or not their remote access is a risk for your plant.</v>
      </c>
    </row>
    <row r="122" spans="1:15" x14ac:dyDescent="0.25">
      <c r="A122">
        <v>3</v>
      </c>
      <c r="B122" t="str">
        <f>VLOOKUP(1,E14:H19,4,FALSE)</f>
        <v>Work with your vendor to determine how strong their internal security practices are and whether or not their remote access is a risk for your plant.</v>
      </c>
      <c r="C122" s="10" t="str">
        <f t="shared" si="3"/>
        <v>Work with your vendor to determine how strong their internal security practices are and whether or not their remote access is a risk for your plant.</v>
      </c>
      <c r="D122" t="str">
        <f t="array" ref="D122">IFERROR(INDEX($C$120:$C$126,MATCH(0,COUNTIF($D$119:D121,$C$120:$C$126),0)),"")</f>
        <v>Check with your contracts office about cybersecurity requirements stipulated by vendor contracts.</v>
      </c>
    </row>
    <row r="123" spans="1:15" x14ac:dyDescent="0.25">
      <c r="A123">
        <v>4</v>
      </c>
      <c r="B123">
        <f>VLOOKUP(1,E21:H24,4,FALSE)</f>
        <v>0</v>
      </c>
      <c r="C123" s="10" t="str">
        <f t="shared" si="3"/>
        <v>Work with your vendor to determine how strong their internal security practices are and whether or not their remote access is a risk for your plant.</v>
      </c>
      <c r="D123" t="str">
        <f t="array" ref="D123">IFERROR(INDEX($C$120:$C$126,MATCH(0,COUNTIF($D$119:D122,$C$120:$C$126),0)),"")</f>
        <v>Determine whether or not vendors can access your ICS or IT systems from this space. If they can, consider posting a plant employee with them to monitor work.</v>
      </c>
    </row>
    <row r="124" spans="1:15" x14ac:dyDescent="0.25">
      <c r="A124">
        <v>5</v>
      </c>
      <c r="B124" t="str">
        <f>VLOOKUP(1,E26:H29,4,FALSE)</f>
        <v>Check with your contracts office about cybersecurity requirements stipulated by vendor contracts.</v>
      </c>
      <c r="C124" s="10" t="str">
        <f t="shared" si="3"/>
        <v>Check with your contracts office about cybersecurity requirements stipulated by vendor contracts.</v>
      </c>
      <c r="D124" t="str">
        <f t="array" ref="D124">IFERROR(INDEX($C$120:$C$126,MATCH(0,COUNTIF($D$119:D123,$C$120:$C$126),0)),"")</f>
        <v>Work with your IT department to determine whether or not vendors' computers should be searched or limited within your facility.</v>
      </c>
    </row>
    <row r="125" spans="1:15" x14ac:dyDescent="0.25">
      <c r="A125">
        <v>6</v>
      </c>
      <c r="B125" t="str">
        <f>VLOOKUP(1,E31:H35,4,FALSE)</f>
        <v>Determine whether or not vendors can access your ICS or IT systems from this space. If they can, consider posting a plant employee with them to monitor work.</v>
      </c>
      <c r="C125" s="10" t="str">
        <f t="shared" si="3"/>
        <v>Determine whether or not vendors can access your ICS or IT systems from this space. If they can, consider posting a plant employee with them to monitor work.</v>
      </c>
      <c r="D125" t="str">
        <f t="array" ref="D125">IFERROR(INDEX($C$120:$C$126,MATCH(0,COUNTIF($D$119:D124,$C$120:$C$126),0)),"")</f>
        <v/>
      </c>
    </row>
    <row r="126" spans="1:15" x14ac:dyDescent="0.25">
      <c r="A126">
        <v>7</v>
      </c>
      <c r="B126" t="str">
        <f>VLOOKUP(1,E37:H40,4,FALSE)</f>
        <v>Work with your IT department to determine whether or not vendors' computers should be searched or limited within your facility.</v>
      </c>
      <c r="C126" s="10" t="str">
        <f t="shared" si="3"/>
        <v>Work with your IT department to determine whether or not vendors' computers should be searched or limited within your facility.</v>
      </c>
      <c r="D126" t="str">
        <f t="array" ref="D126">IFERROR(INDEX($C$120:$C$126,MATCH(0,COUNTIF($D$119:D125,$C$120:$C$126),0)),"")</f>
        <v/>
      </c>
    </row>
    <row r="127" spans="1:15" x14ac:dyDescent="0.25">
      <c r="B127" s="10" t="s">
        <v>96</v>
      </c>
      <c r="D127" s="10" t="s">
        <v>96</v>
      </c>
    </row>
    <row r="128" spans="1:15" x14ac:dyDescent="0.25">
      <c r="A128">
        <v>8</v>
      </c>
      <c r="B128" s="10" t="str">
        <f>VLOOKUP(1,E43:H46,4,FALSE)</f>
        <v>Work with your plant manager to define a list of critical assets within your facility and ensure that those assets each have an individual or team responsible for their wellbeing. Additionally you can document emergency shutdown procedures for those critical assets.</v>
      </c>
      <c r="C128" s="29" t="str">
        <f>IF(B128&lt;&gt;0,B128,"")</f>
        <v>Work with your plant manager to define a list of critical assets within your facility and ensure that those assets each have an individual or team responsible for their wellbeing. Additionally you can document emergency shutdown procedures for those critical assets.</v>
      </c>
      <c r="D128" t="str">
        <f t="array" ref="D128">IFERROR(INDEX($C$128:$C$132,MATCH(0,COUNTIF($D$127:D127,$C$128:$C$132),0)),"")</f>
        <v>Begin by working with your IT department to document IT infrastructure including your ICS. From there, you can collaborate with technicians and engineers in your plant to aggregate equipment schematics.</v>
      </c>
    </row>
    <row r="129" spans="1:4" x14ac:dyDescent="0.25">
      <c r="A129">
        <v>9</v>
      </c>
      <c r="B129" s="10" t="str">
        <f>VLOOKUP(1,E48:H51,4,FALSE)</f>
        <v>Begin by working with your IT department to document IT infrastructure including your ICS. From there, you can collaborate with technicians and engineers in your plant to aggregate equipment schematics.</v>
      </c>
      <c r="C129" s="10" t="str">
        <f>IF(B129=0,C128,B129)</f>
        <v>Begin by working with your IT department to document IT infrastructure including your ICS. From there, you can collaborate with technicians and engineers in your plant to aggregate equipment schematics.</v>
      </c>
      <c r="D129" t="str">
        <f t="array" ref="D129">IFERROR(INDEX($C$128:$C$132,MATCH(0,COUNTIF($D$127:D128,$C$128:$C$132),0)),"")</f>
        <v>Work with individual technicians and your plant manager to document shutdown procedures and understand what a cybersecurity incident might look like.</v>
      </c>
    </row>
    <row r="130" spans="1:4" x14ac:dyDescent="0.25">
      <c r="A130">
        <v>10</v>
      </c>
      <c r="B130" s="10" t="str">
        <f>VLOOKUP(1,E53:H56,4,FALSE)</f>
        <v>Work with individual technicians and your plant manager to document shutdown procedures and understand what a cybersecurity incident might look like.</v>
      </c>
      <c r="C130" s="10" t="str">
        <f>IF(B130=0,C129,B130)</f>
        <v>Work with individual technicians and your plant manager to document shutdown procedures and understand what a cybersecurity incident might look like.</v>
      </c>
      <c r="D130" t="str">
        <f t="array" ref="D130">IFERROR(INDEX($C$128:$C$132,MATCH(0,COUNTIF($D$127:D129,$C$128:$C$132),0)),"")</f>
        <v>Work with your IT department to identify and train individuals in the proper response to suspected cybersecurity threats.</v>
      </c>
    </row>
    <row r="131" spans="1:4" x14ac:dyDescent="0.25">
      <c r="A131">
        <v>11</v>
      </c>
      <c r="B131" s="10">
        <f>VLOOKUP(1,E58:H61,4,FALSE)</f>
        <v>0</v>
      </c>
      <c r="C131" s="10" t="str">
        <f>IF(B131=0,C130,B131)</f>
        <v>Work with individual technicians and your plant manager to document shutdown procedures and understand what a cybersecurity incident might look like.</v>
      </c>
      <c r="D131" t="str">
        <f t="array" ref="D131">IFERROR(INDEX($C$128:$C$132,MATCH(0,COUNTIF($D$127:D130,$C$128:$C$132),0)),"")</f>
        <v/>
      </c>
    </row>
    <row r="132" spans="1:4" x14ac:dyDescent="0.25">
      <c r="A132">
        <v>12</v>
      </c>
      <c r="B132" s="10" t="str">
        <f>VLOOKUP(1,E63:H66,4,FALSE)</f>
        <v>Work with your IT department to identify and train individuals in the proper response to suspected cybersecurity threats.</v>
      </c>
      <c r="C132" s="10" t="str">
        <f>IF(B132=0,C131,B132)</f>
        <v>Work with your IT department to identify and train individuals in the proper response to suspected cybersecurity threats.</v>
      </c>
      <c r="D132" t="str">
        <f t="array" ref="D132">IFERROR(INDEX($C$128:$C$132,MATCH(0,COUNTIF($D$127:D131,$C$128:$C$132),0)),"")</f>
        <v/>
      </c>
    </row>
    <row r="133" spans="1:4" x14ac:dyDescent="0.25">
      <c r="B133" s="10" t="s">
        <v>97</v>
      </c>
      <c r="D133" s="10" t="s">
        <v>97</v>
      </c>
    </row>
    <row r="134" spans="1:4" x14ac:dyDescent="0.25">
      <c r="A134">
        <v>13</v>
      </c>
      <c r="B134" s="10">
        <f>VLOOKUP(1,E69:H74,4,FALSE)</f>
        <v>0</v>
      </c>
      <c r="C134" s="29" t="str">
        <f>IF(B134&lt;&gt;0,B134,"")</f>
        <v/>
      </c>
      <c r="D134" t="str">
        <f t="array" ref="D134">IFERROR(INDEX($C$134:$C$141,MATCH(0,COUNTIF($D$133:D133,$C$134:$C$141),0)),"")</f>
        <v/>
      </c>
    </row>
    <row r="135" spans="1:4" x14ac:dyDescent="0.25">
      <c r="A135">
        <v>14</v>
      </c>
      <c r="B135" s="10">
        <f>VLOOKUP(1,E76:H79,4,FALSE)</f>
        <v>0</v>
      </c>
      <c r="C135" s="10" t="str">
        <f>IF(B135=0,C134,B135)</f>
        <v/>
      </c>
      <c r="D135" t="str">
        <f t="array" ref="D135">IFERROR(INDEX($C$134:$C$141,MATCH(0,COUNTIF($D$133:D134,$C$134:$C$141),0)),"")</f>
        <v>Ask your plant IT team if all unnecessary USB ports have been disabled within your facility.</v>
      </c>
    </row>
    <row r="136" spans="1:4" x14ac:dyDescent="0.25">
      <c r="A136">
        <v>15</v>
      </c>
      <c r="B136" s="10">
        <f>VLOOKUP(1,E81:H84,4,FALSE)</f>
        <v>0</v>
      </c>
      <c r="C136" s="10" t="str">
        <f t="shared" ref="C136:C141" si="4">IF(B136=0,C135,B136)</f>
        <v/>
      </c>
      <c r="D136" t="str">
        <f t="array" ref="D136">IFERROR(INDEX($C$134:$C$141,MATCH(0,COUNTIF($D$133:D135,$C$134:$C$141),0)),"")</f>
        <v/>
      </c>
    </row>
    <row r="137" spans="1:4" x14ac:dyDescent="0.25">
      <c r="A137">
        <v>16</v>
      </c>
      <c r="B137" s="10">
        <f>VLOOKUP(1,E86:H89,4,FALSE)</f>
        <v>0</v>
      </c>
      <c r="C137" s="10" t="str">
        <f t="shared" si="4"/>
        <v/>
      </c>
      <c r="D137" t="str">
        <f t="array" ref="D137">IFERROR(INDEX($C$134:$C$141,MATCH(0,COUNTIF($D$133:D136,$C$134:$C$141),0)),"")</f>
        <v/>
      </c>
    </row>
    <row r="138" spans="1:4" x14ac:dyDescent="0.25">
      <c r="A138">
        <v>17</v>
      </c>
      <c r="B138" s="10">
        <f>VLOOKUP(1,E91:H94,4,FALSE)</f>
        <v>0</v>
      </c>
      <c r="C138" s="10" t="str">
        <f t="shared" si="4"/>
        <v/>
      </c>
      <c r="D138" t="str">
        <f t="array" ref="D138">IFERROR(INDEX($C$134:$C$141,MATCH(0,COUNTIF($D$133:D137,$C$134:$C$141),0)),"")</f>
        <v/>
      </c>
    </row>
    <row r="139" spans="1:4" x14ac:dyDescent="0.25">
      <c r="A139">
        <v>18</v>
      </c>
      <c r="B139" s="10">
        <f>VLOOKUP(1,E96:H100,4,FALSE)</f>
        <v>0</v>
      </c>
      <c r="C139" s="10" t="str">
        <f t="shared" si="4"/>
        <v/>
      </c>
      <c r="D139" t="str">
        <f t="array" ref="D139">IFERROR(INDEX($C$134:$C$141,MATCH(0,COUNTIF($D$133:D138,$C$134:$C$141),0)),"")</f>
        <v/>
      </c>
    </row>
    <row r="140" spans="1:4" x14ac:dyDescent="0.25">
      <c r="A140">
        <v>19</v>
      </c>
      <c r="B140" s="10" t="str">
        <f>VLOOKUP(1,E102:H105,4,FALSE)</f>
        <v>Ask your plant IT team if all unnecessary USB ports have been disabled within your facility.</v>
      </c>
      <c r="C140" s="10" t="str">
        <f t="shared" si="4"/>
        <v>Ask your plant IT team if all unnecessary USB ports have been disabled within your facility.</v>
      </c>
      <c r="D140" t="str">
        <f t="array" ref="D140">IFERROR(INDEX($C$134:$C$141,MATCH(0,COUNTIF($D$133:D139,$C$134:$C$141),0)),"")</f>
        <v/>
      </c>
    </row>
    <row r="141" spans="1:4" x14ac:dyDescent="0.25">
      <c r="A141">
        <v>20</v>
      </c>
      <c r="B141" s="10">
        <f>VLOOKUP(1,E107:H111,4,FALSE)</f>
        <v>0</v>
      </c>
      <c r="C141" s="10" t="str">
        <f t="shared" si="4"/>
        <v>Ask your plant IT team if all unnecessary USB ports have been disabled within your facility.</v>
      </c>
      <c r="D141" t="str">
        <f t="array" ref="D141">IFERROR(INDEX($C$134:$C$141,MATCH(0,COUNTIF($D$133:D140,$C$134:$C$141),0)),"")</f>
        <v/>
      </c>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0"/>
  <sheetViews>
    <sheetView zoomScale="90" zoomScaleNormal="90" workbookViewId="0">
      <pane xSplit="5" topLeftCell="F1" activePane="topRight" state="frozen"/>
      <selection pane="topRight" sqref="A1:D2"/>
    </sheetView>
  </sheetViews>
  <sheetFormatPr defaultColWidth="8.5703125" defaultRowHeight="15" x14ac:dyDescent="0.25"/>
  <cols>
    <col min="1" max="1" width="8.5703125" style="20"/>
    <col min="2" max="2" width="67.85546875" style="13" customWidth="1"/>
    <col min="3" max="3" width="74.5703125" style="22" customWidth="1"/>
    <col min="4" max="4" width="16.5703125" style="9" customWidth="1"/>
    <col min="5" max="5" width="8.5703125" style="9"/>
    <col min="6" max="6" width="8.140625" style="9" customWidth="1"/>
    <col min="7" max="16384" width="8.5703125" style="9"/>
  </cols>
  <sheetData>
    <row r="1" spans="1:4" x14ac:dyDescent="0.25">
      <c r="A1" s="21"/>
    </row>
    <row r="2" spans="1:4" ht="15.75" thickBot="1" x14ac:dyDescent="0.3">
      <c r="A2" s="21"/>
    </row>
    <row r="3" spans="1:4" x14ac:dyDescent="0.25">
      <c r="A3" s="126" t="s">
        <v>95</v>
      </c>
      <c r="B3" s="127"/>
      <c r="C3" s="127"/>
      <c r="D3" s="128"/>
    </row>
    <row r="4" spans="1:4" ht="15.75" thickBot="1" x14ac:dyDescent="0.3">
      <c r="A4" s="129"/>
      <c r="B4" s="130"/>
      <c r="C4" s="130"/>
      <c r="D4" s="131"/>
    </row>
    <row r="5" spans="1:4" ht="14.85" customHeight="1" x14ac:dyDescent="0.25">
      <c r="A5" s="123">
        <v>1</v>
      </c>
      <c r="B5" s="25" t="s">
        <v>228</v>
      </c>
      <c r="C5" s="120" t="str">
        <f>VLOOKUP(B6,'Key V2'!B4:C7,2,FALSE)</f>
        <v>Regular training of employees in proper conduct on company computers can help prevent accidental downloads of viruses and the accidental creation of system vulnerabilities.</v>
      </c>
      <c r="D5" s="134" t="str">
        <f>'Key V2'!J7</f>
        <v>Medium Risk</v>
      </c>
    </row>
    <row r="6" spans="1:4" ht="15" customHeight="1" thickBot="1" x14ac:dyDescent="0.3">
      <c r="A6" s="124"/>
      <c r="B6" s="15" t="s">
        <v>33</v>
      </c>
      <c r="C6" s="121"/>
      <c r="D6" s="135"/>
    </row>
    <row r="7" spans="1:4" ht="30" x14ac:dyDescent="0.25">
      <c r="A7" s="125">
        <v>2</v>
      </c>
      <c r="B7" s="17" t="s">
        <v>273</v>
      </c>
      <c r="C7" s="137" t="str">
        <f>VLOOKUP(B8,'Key V2'!B9:C12,2,FALSE)</f>
        <v>Having no external vendors helps ensure that unauthorized software or hardware is not connected to your ICS but may cause complications during a cybersecurity event. Vendors typically are well positioned to help respond to cyber attacks and in some instances may be able to assist in rebuilding, reprogramming, or cleaning an IT system after a breach.</v>
      </c>
      <c r="D7" s="135"/>
    </row>
    <row r="8" spans="1:4" ht="54.95" customHeight="1" thickBot="1" x14ac:dyDescent="0.3">
      <c r="A8" s="124"/>
      <c r="B8" s="14" t="s">
        <v>108</v>
      </c>
      <c r="C8" s="138"/>
      <c r="D8" s="135"/>
    </row>
    <row r="9" spans="1:4" ht="14.85" customHeight="1" x14ac:dyDescent="0.25">
      <c r="A9" s="125">
        <v>3</v>
      </c>
      <c r="B9" s="30" t="s">
        <v>272</v>
      </c>
      <c r="C9" s="122" t="str">
        <f>VLOOKUP(B10,'Key V2'!B14:C19,2,FALSE)</f>
        <v>Remote access for vendors is a risk factor that can lead to unauthorized penetration and access to ICSs. By allowing a third party remote access to industrial systems, you rely on their commitment to cybersecurity and the training of their staff. It is most secure to not allow off-site access to systems.</v>
      </c>
      <c r="D9" s="135"/>
    </row>
    <row r="10" spans="1:4" ht="34.5" customHeight="1" thickBot="1" x14ac:dyDescent="0.3">
      <c r="A10" s="124"/>
      <c r="B10" s="16" t="s">
        <v>33</v>
      </c>
      <c r="C10" s="121"/>
      <c r="D10" s="135"/>
    </row>
    <row r="11" spans="1:4" ht="14.85" customHeight="1" x14ac:dyDescent="0.25">
      <c r="A11" s="125">
        <v>4</v>
      </c>
      <c r="B11" s="24" t="s">
        <v>224</v>
      </c>
      <c r="C11" s="137" t="str">
        <f>VLOOKUP(B12,'Key V2'!B21:C24,2,FALSE)</f>
        <v>Ensuring proper understanding of cybersecurity best practices in vendors helps avoid accidental contamination of on-site systems.</v>
      </c>
      <c r="D11" s="135"/>
    </row>
    <row r="12" spans="1:4" ht="29.1" customHeight="1" thickBot="1" x14ac:dyDescent="0.3">
      <c r="A12" s="124"/>
      <c r="B12" s="14" t="s">
        <v>33</v>
      </c>
      <c r="C12" s="138"/>
      <c r="D12" s="135"/>
    </row>
    <row r="13" spans="1:4" ht="14.85" customHeight="1" x14ac:dyDescent="0.25">
      <c r="A13" s="125">
        <v>5</v>
      </c>
      <c r="B13" s="24" t="s">
        <v>225</v>
      </c>
      <c r="C13" s="137" t="str">
        <f>VLOOKUP(B14,'Key V2'!B26:C29,2,FALSE)</f>
        <v>It is important to document the respective cybersecurity preparedness of parties engaged in IT or mechanical work in a manufacturing facility. Check with your company's contracts office to see what kind of obligations you or your contractor may have concerning cybersecurity.</v>
      </c>
      <c r="D13" s="135"/>
    </row>
    <row r="14" spans="1:4" ht="40.35" customHeight="1" thickBot="1" x14ac:dyDescent="0.3">
      <c r="A14" s="124"/>
      <c r="B14" s="16" t="s">
        <v>107</v>
      </c>
      <c r="C14" s="138"/>
      <c r="D14" s="135"/>
    </row>
    <row r="15" spans="1:4" ht="14.85" customHeight="1" x14ac:dyDescent="0.25">
      <c r="A15" s="125">
        <v>6</v>
      </c>
      <c r="B15" s="24" t="s">
        <v>226</v>
      </c>
      <c r="C15" s="137" t="str">
        <f>VLOOKUP(B16,'Key V2'!B31:C35,2,FALSE)</f>
        <v>Vendors confined to a single portion of the plant are less likely to connect their hardware or software to unauthorized plant systems but they may unknowingly bring malware or cause intrusions in systems they work with.</v>
      </c>
      <c r="D15" s="135"/>
    </row>
    <row r="16" spans="1:4" ht="14.85" customHeight="1" thickBot="1" x14ac:dyDescent="0.3">
      <c r="A16" s="140"/>
      <c r="B16" s="16" t="s">
        <v>167</v>
      </c>
      <c r="C16" s="138"/>
      <c r="D16" s="135"/>
    </row>
    <row r="17" spans="1:4" ht="16.350000000000001" customHeight="1" x14ac:dyDescent="0.25">
      <c r="A17" s="132">
        <v>7</v>
      </c>
      <c r="B17" s="17" t="s">
        <v>227</v>
      </c>
      <c r="C17" s="137" t="str">
        <f>VLOOKUP(B18,'Key V2'!B37:C40,2,FALSE)</f>
        <v>Vendors who bring software or machinery on-site should be questioned and their equipment should be examined by professional IT staff to ensure no malware or other contamination which may affect internal IT systems.</v>
      </c>
      <c r="D17" s="135"/>
    </row>
    <row r="18" spans="1:4" ht="16.5" customHeight="1" thickBot="1" x14ac:dyDescent="0.3">
      <c r="A18" s="133"/>
      <c r="B18" s="14" t="s">
        <v>169</v>
      </c>
      <c r="C18" s="139"/>
      <c r="D18" s="136"/>
    </row>
    <row r="19" spans="1:4" x14ac:dyDescent="0.25">
      <c r="A19" s="148" t="s">
        <v>96</v>
      </c>
      <c r="B19" s="149"/>
      <c r="C19" s="149"/>
      <c r="D19" s="150"/>
    </row>
    <row r="20" spans="1:4" ht="15.75" thickBot="1" x14ac:dyDescent="0.3">
      <c r="A20" s="129"/>
      <c r="B20" s="130"/>
      <c r="C20" s="130"/>
      <c r="D20" s="131"/>
    </row>
    <row r="21" spans="1:4" ht="30" x14ac:dyDescent="0.25">
      <c r="A21" s="123">
        <v>8</v>
      </c>
      <c r="B21" s="31" t="s">
        <v>274</v>
      </c>
      <c r="C21" s="120" t="str">
        <f>VLOOKUP(B22,'Key V2'!B43:C46,2,FALSE)</f>
        <v xml:space="preserve">Maintaining a list of your critical operating systems can help you prioritize actions during emergency shutdowns and other unplanned activities. </v>
      </c>
      <c r="D21" s="151" t="str">
        <f>'Key V2'!J46</f>
        <v>High Risk</v>
      </c>
    </row>
    <row r="22" spans="1:4" ht="15.75" thickBot="1" x14ac:dyDescent="0.3">
      <c r="A22" s="124"/>
      <c r="B22" s="16" t="s">
        <v>34</v>
      </c>
      <c r="C22" s="121"/>
      <c r="D22" s="152"/>
    </row>
    <row r="23" spans="1:4" ht="30" x14ac:dyDescent="0.25">
      <c r="A23" s="125">
        <v>9</v>
      </c>
      <c r="B23" s="26" t="s">
        <v>72</v>
      </c>
      <c r="C23" s="122" t="str">
        <f>VLOOKUP(B24,'Key V2'!B48:C51,2,FALSE)</f>
        <v>Without a central repository, a plant outage due to a cyberattack or other event could be prolonged because vendors or IT staff may not be able to effectively remove malware from all systems. At its worst, this could lead to repeated attacks and equipment failures.</v>
      </c>
      <c r="D23" s="152"/>
    </row>
    <row r="24" spans="1:4" ht="15.75" thickBot="1" x14ac:dyDescent="0.3">
      <c r="A24" s="124"/>
      <c r="B24" s="16" t="s">
        <v>34</v>
      </c>
      <c r="C24" s="121"/>
      <c r="D24" s="152"/>
    </row>
    <row r="25" spans="1:4" ht="30" x14ac:dyDescent="0.25">
      <c r="A25" s="125">
        <v>10</v>
      </c>
      <c r="B25" s="31" t="s">
        <v>264</v>
      </c>
      <c r="C25" s="122" t="str">
        <f>VLOOKUP(B26,'Key V2'!B53:C56,2,FALSE)</f>
        <v xml:space="preserve">Without an emergency shutdown plan equipment could be accidentally damaged or destroyed. Additionally, without a plan to review IT and ICS assets, external consultants or IT staff may have difficulty working and may prolong the plant outage. </v>
      </c>
      <c r="D25" s="152"/>
    </row>
    <row r="26" spans="1:4" ht="35.1" customHeight="1" thickBot="1" x14ac:dyDescent="0.3">
      <c r="A26" s="124"/>
      <c r="B26" s="16" t="s">
        <v>34</v>
      </c>
      <c r="C26" s="121"/>
      <c r="D26" s="152"/>
    </row>
    <row r="27" spans="1:4" ht="45" x14ac:dyDescent="0.25">
      <c r="A27" s="132">
        <v>11</v>
      </c>
      <c r="B27" s="30" t="s">
        <v>265</v>
      </c>
      <c r="C27" s="122" t="str">
        <f>VLOOKUP(B28,'Key V2'!B58:C61,2,FALSE)</f>
        <v xml:space="preserve">These alarms will notify you if unauthorized users are changing equipment operating parameters or may be close to damaging equipment. </v>
      </c>
      <c r="D27" s="152"/>
    </row>
    <row r="28" spans="1:4" ht="15.75" thickBot="1" x14ac:dyDescent="0.3">
      <c r="A28" s="132"/>
      <c r="B28" s="16" t="s">
        <v>33</v>
      </c>
      <c r="C28" s="121"/>
      <c r="D28" s="152"/>
    </row>
    <row r="29" spans="1:4" ht="30" x14ac:dyDescent="0.25">
      <c r="A29" s="132">
        <v>12</v>
      </c>
      <c r="B29" s="30" t="s">
        <v>262</v>
      </c>
      <c r="C29" s="122" t="str">
        <f>VLOOKUP(B30,'Key V2'!B63:C66,2,FALSE)</f>
        <v>If a cyber event were to occur, there could be issues with a safe and damage-free shutdown. Additionally if no one knows who to contact regarding potential fixes for the system, this could prolong the shutdown of the system or perhaps the entire plant.</v>
      </c>
      <c r="D29" s="152"/>
    </row>
    <row r="30" spans="1:4" ht="15.75" thickBot="1" x14ac:dyDescent="0.3">
      <c r="A30" s="133"/>
      <c r="B30" s="14" t="s">
        <v>45</v>
      </c>
      <c r="C30" s="120"/>
      <c r="D30" s="153"/>
    </row>
    <row r="31" spans="1:4" x14ac:dyDescent="0.25">
      <c r="A31" s="148" t="s">
        <v>97</v>
      </c>
      <c r="B31" s="127"/>
      <c r="C31" s="127"/>
      <c r="D31" s="128"/>
    </row>
    <row r="32" spans="1:4" ht="15.75" thickBot="1" x14ac:dyDescent="0.3">
      <c r="A32" s="129"/>
      <c r="B32" s="130"/>
      <c r="C32" s="130"/>
      <c r="D32" s="131"/>
    </row>
    <row r="33" spans="1:4" ht="29.1" customHeight="1" x14ac:dyDescent="0.25">
      <c r="A33" s="140">
        <v>13</v>
      </c>
      <c r="B33" s="18" t="s">
        <v>1</v>
      </c>
      <c r="C33" s="120" t="str">
        <f>VLOOKUP(B34,'Key V2'!B69:C74,2,FALSE)</f>
        <v xml:space="preserve"> </v>
      </c>
      <c r="D33" s="134" t="str">
        <f>'Key V2'!J72</f>
        <v>Low Risk</v>
      </c>
    </row>
    <row r="34" spans="1:4" ht="15.75" thickBot="1" x14ac:dyDescent="0.3">
      <c r="A34" s="124"/>
      <c r="B34" s="14" t="s">
        <v>68</v>
      </c>
      <c r="C34" s="121"/>
      <c r="D34" s="135"/>
    </row>
    <row r="35" spans="1:4" ht="30" x14ac:dyDescent="0.25">
      <c r="A35" s="125">
        <v>14</v>
      </c>
      <c r="B35" s="32" t="s">
        <v>106</v>
      </c>
      <c r="C35" s="122" t="str">
        <f>VLOOKUP(B36,'Key V2'!B76:C79,2,FALSE)</f>
        <v xml:space="preserve"> </v>
      </c>
      <c r="D35" s="135"/>
    </row>
    <row r="36" spans="1:4" ht="15.75" thickBot="1" x14ac:dyDescent="0.3">
      <c r="A36" s="124"/>
      <c r="B36" s="15" t="s">
        <v>68</v>
      </c>
      <c r="C36" s="121"/>
      <c r="D36" s="135"/>
    </row>
    <row r="37" spans="1:4" ht="30" x14ac:dyDescent="0.25">
      <c r="A37" s="125">
        <v>15</v>
      </c>
      <c r="B37" s="31" t="s">
        <v>263</v>
      </c>
      <c r="C37" s="122" t="str">
        <f>VLOOKUP(B38,'Key V2'!B81:C84,2,FALSE)</f>
        <v xml:space="preserve"> </v>
      </c>
      <c r="D37" s="135"/>
    </row>
    <row r="38" spans="1:4" ht="15.75" thickBot="1" x14ac:dyDescent="0.3">
      <c r="A38" s="124"/>
      <c r="B38" s="14" t="s">
        <v>68</v>
      </c>
      <c r="C38" s="121"/>
      <c r="D38" s="135"/>
    </row>
    <row r="39" spans="1:4" ht="30" x14ac:dyDescent="0.25">
      <c r="A39" s="125">
        <v>16</v>
      </c>
      <c r="B39" s="32" t="s">
        <v>269</v>
      </c>
      <c r="C39" s="122" t="str">
        <f>VLOOKUP(B40,'Key V2'!B86:C89,2,FALSE)</f>
        <v xml:space="preserve"> </v>
      </c>
      <c r="D39" s="135"/>
    </row>
    <row r="40" spans="1:4" ht="15.75" thickBot="1" x14ac:dyDescent="0.3">
      <c r="A40" s="124"/>
      <c r="B40" s="15" t="s">
        <v>68</v>
      </c>
      <c r="C40" s="121"/>
      <c r="D40" s="135"/>
    </row>
    <row r="41" spans="1:4" ht="30" x14ac:dyDescent="0.25">
      <c r="A41" s="125">
        <v>17</v>
      </c>
      <c r="B41" s="33" t="s">
        <v>270</v>
      </c>
      <c r="C41" s="122" t="str">
        <f>VLOOKUP(B42,'Key V2'!B91:C94,2,FALSE)</f>
        <v xml:space="preserve"> </v>
      </c>
      <c r="D41" s="135"/>
    </row>
    <row r="42" spans="1:4" ht="15.75" thickBot="1" x14ac:dyDescent="0.3">
      <c r="A42" s="124"/>
      <c r="B42" s="14" t="s">
        <v>68</v>
      </c>
      <c r="C42" s="121"/>
      <c r="D42" s="135"/>
    </row>
    <row r="43" spans="1:4" ht="30" x14ac:dyDescent="0.25">
      <c r="A43" s="125">
        <v>18</v>
      </c>
      <c r="B43" s="19" t="s">
        <v>164</v>
      </c>
      <c r="C43" s="122" t="str">
        <f>VLOOKUP(B44,'Key V2'!B96:C100,2,FALSE)</f>
        <v>Manual switches and valves, while vulnerable to user error and in-person sabotage, are not vulnerable to cyber attacks.</v>
      </c>
      <c r="D43" s="135"/>
    </row>
    <row r="44" spans="1:4" ht="15.75" thickBot="1" x14ac:dyDescent="0.3">
      <c r="A44" s="124"/>
      <c r="B44" s="15" t="s">
        <v>82</v>
      </c>
      <c r="C44" s="121"/>
      <c r="D44" s="135"/>
    </row>
    <row r="45" spans="1:4" ht="30" x14ac:dyDescent="0.25">
      <c r="A45" s="125">
        <v>19</v>
      </c>
      <c r="B45" s="31" t="s">
        <v>271</v>
      </c>
      <c r="C45" s="122" t="str">
        <f>VLOOKUP(B46,'Key V2'!B102:C105,2,FALSE)</f>
        <v>Ask your IT staff if this may be an issue. Do not test this to see if it is possible.</v>
      </c>
      <c r="D45" s="135"/>
    </row>
    <row r="46" spans="1:4" ht="15.75" thickBot="1" x14ac:dyDescent="0.3">
      <c r="A46" s="147"/>
      <c r="B46" s="16" t="s">
        <v>107</v>
      </c>
      <c r="C46" s="121"/>
      <c r="D46" s="135"/>
    </row>
    <row r="47" spans="1:4" ht="30" x14ac:dyDescent="0.25">
      <c r="A47" s="125">
        <v>20</v>
      </c>
      <c r="B47" s="32" t="s">
        <v>268</v>
      </c>
      <c r="C47" s="122" t="str">
        <f>VLOOKUP(B48,'Key V2'!B107:C111,2,FALSE)</f>
        <v xml:space="preserve"> </v>
      </c>
      <c r="D47" s="135"/>
    </row>
    <row r="48" spans="1:4" ht="15.75" thickBot="1" x14ac:dyDescent="0.3">
      <c r="A48" s="147"/>
      <c r="B48" s="15" t="s">
        <v>68</v>
      </c>
      <c r="C48" s="121"/>
      <c r="D48" s="136"/>
    </row>
    <row r="49" spans="1:4" x14ac:dyDescent="0.25">
      <c r="A49" s="141" t="str">
        <f>'Key V2'!J117</f>
        <v>Your overall risk is medium</v>
      </c>
      <c r="B49" s="142"/>
      <c r="C49" s="142"/>
      <c r="D49" s="143"/>
    </row>
    <row r="50" spans="1:4" ht="15.75" thickBot="1" x14ac:dyDescent="0.3">
      <c r="A50" s="144"/>
      <c r="B50" s="145"/>
      <c r="C50" s="145"/>
      <c r="D50" s="146"/>
    </row>
  </sheetData>
  <mergeCells count="47">
    <mergeCell ref="A49:D50"/>
    <mergeCell ref="A47:A48"/>
    <mergeCell ref="A5:A6"/>
    <mergeCell ref="A7:A8"/>
    <mergeCell ref="A9:A10"/>
    <mergeCell ref="A11:A12"/>
    <mergeCell ref="A13:A14"/>
    <mergeCell ref="A15:A16"/>
    <mergeCell ref="A19:D20"/>
    <mergeCell ref="A31:D32"/>
    <mergeCell ref="D21:D30"/>
    <mergeCell ref="D33:D48"/>
    <mergeCell ref="A45:A46"/>
    <mergeCell ref="A35:A36"/>
    <mergeCell ref="A37:A38"/>
    <mergeCell ref="A39:A40"/>
    <mergeCell ref="A41:A42"/>
    <mergeCell ref="A43:A44"/>
    <mergeCell ref="A27:A28"/>
    <mergeCell ref="A33:A34"/>
    <mergeCell ref="A29:A30"/>
    <mergeCell ref="A21:A22"/>
    <mergeCell ref="A23:A24"/>
    <mergeCell ref="A25:A26"/>
    <mergeCell ref="A3:D4"/>
    <mergeCell ref="A17:A18"/>
    <mergeCell ref="D5:D18"/>
    <mergeCell ref="C5:C6"/>
    <mergeCell ref="C9:C10"/>
    <mergeCell ref="C11:C12"/>
    <mergeCell ref="C13:C14"/>
    <mergeCell ref="C15:C16"/>
    <mergeCell ref="C7:C8"/>
    <mergeCell ref="C17:C18"/>
    <mergeCell ref="C47:C48"/>
    <mergeCell ref="C35:C36"/>
    <mergeCell ref="C37:C38"/>
    <mergeCell ref="C39:C40"/>
    <mergeCell ref="C41:C42"/>
    <mergeCell ref="C43:C44"/>
    <mergeCell ref="C45:C46"/>
    <mergeCell ref="C33:C34"/>
    <mergeCell ref="C21:C22"/>
    <mergeCell ref="C23:C24"/>
    <mergeCell ref="C25:C26"/>
    <mergeCell ref="C27:C28"/>
    <mergeCell ref="C29:C30"/>
  </mergeCells>
  <pageMargins left="0.7" right="0.7" top="0.75" bottom="0.75" header="0.3" footer="0.3"/>
  <pageSetup orientation="portrait" horizontalDpi="1200" verticalDpi="1200" r:id="rId1"/>
  <customProperties>
    <customPr name="%locator_row%" r:id="rId2"/>
  </customProperties>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14:formula1>
            <xm:f>'Key V2'!$B$43:$B$46</xm:f>
          </x14:formula1>
          <xm:sqref>B22</xm:sqref>
        </x14:dataValidation>
        <x14:dataValidation type="list" allowBlank="1" showInputMessage="1" showErrorMessage="1">
          <x14:formula1>
            <xm:f>'Key V2'!$B$48:$B$51</xm:f>
          </x14:formula1>
          <xm:sqref>B24</xm:sqref>
        </x14:dataValidation>
        <x14:dataValidation type="list" allowBlank="1" showInputMessage="1" showErrorMessage="1">
          <x14:formula1>
            <xm:f>'Key V2'!$B$53:$B$56</xm:f>
          </x14:formula1>
          <xm:sqref>B26</xm:sqref>
        </x14:dataValidation>
        <x14:dataValidation type="list" allowBlank="1" showInputMessage="1" showErrorMessage="1">
          <x14:formula1>
            <xm:f>'Key V2'!$B$58:$B$61</xm:f>
          </x14:formula1>
          <xm:sqref>B28</xm:sqref>
        </x14:dataValidation>
        <x14:dataValidation type="list" allowBlank="1" showInputMessage="1" showErrorMessage="1">
          <x14:formula1>
            <xm:f>'Key V2'!$B$63:$B$66</xm:f>
          </x14:formula1>
          <xm:sqref>B30</xm:sqref>
        </x14:dataValidation>
        <x14:dataValidation type="list" allowBlank="1" showInputMessage="1" showErrorMessage="1">
          <x14:formula1>
            <xm:f>'Key V2'!$B$69:$B$74</xm:f>
          </x14:formula1>
          <xm:sqref>B34</xm:sqref>
        </x14:dataValidation>
        <x14:dataValidation type="list" allowBlank="1" showInputMessage="1" showErrorMessage="1">
          <x14:formula1>
            <xm:f>'Key V2'!$B$76:$B$79</xm:f>
          </x14:formula1>
          <xm:sqref>B36</xm:sqref>
        </x14:dataValidation>
        <x14:dataValidation type="list" allowBlank="1" showInputMessage="1" showErrorMessage="1">
          <x14:formula1>
            <xm:f>'Key V2'!$B$81:$B$84</xm:f>
          </x14:formula1>
          <xm:sqref>B38</xm:sqref>
        </x14:dataValidation>
        <x14:dataValidation type="list" allowBlank="1" showInputMessage="1" showErrorMessage="1">
          <x14:formula1>
            <xm:f>'Key V2'!$B$86:$B$89</xm:f>
          </x14:formula1>
          <xm:sqref>B40</xm:sqref>
        </x14:dataValidation>
        <x14:dataValidation type="list" allowBlank="1" showInputMessage="1" showErrorMessage="1">
          <x14:formula1>
            <xm:f>'Key V2'!$B$91:$B$94</xm:f>
          </x14:formula1>
          <xm:sqref>B42</xm:sqref>
        </x14:dataValidation>
        <x14:dataValidation type="list" allowBlank="1" showInputMessage="1" showErrorMessage="1">
          <x14:formula1>
            <xm:f>'Key V2'!$B$96:$B$100</xm:f>
          </x14:formula1>
          <xm:sqref>B44</xm:sqref>
        </x14:dataValidation>
        <x14:dataValidation type="list" allowBlank="1" showInputMessage="1" showErrorMessage="1">
          <x14:formula1>
            <xm:f>'Key V2'!$B$102:$B$105</xm:f>
          </x14:formula1>
          <xm:sqref>B46</xm:sqref>
        </x14:dataValidation>
        <x14:dataValidation type="list" allowBlank="1" showInputMessage="1" showErrorMessage="1">
          <x14:formula1>
            <xm:f>'Key V2'!$B$107:$B$111</xm:f>
          </x14:formula1>
          <xm:sqref>B48</xm:sqref>
        </x14:dataValidation>
        <x14:dataValidation type="list" allowBlank="1" showInputMessage="1" showErrorMessage="1">
          <x14:formula1>
            <xm:f>'Key V2'!$B$21:$B$24</xm:f>
          </x14:formula1>
          <xm:sqref>B12</xm:sqref>
        </x14:dataValidation>
        <x14:dataValidation type="list" allowBlank="1" showInputMessage="1" showErrorMessage="1">
          <x14:formula1>
            <xm:f>'Key V2'!$B$26:$B$29</xm:f>
          </x14:formula1>
          <xm:sqref>B14</xm:sqref>
        </x14:dataValidation>
        <x14:dataValidation type="list" allowBlank="1" showInputMessage="1" showErrorMessage="1">
          <x14:formula1>
            <xm:f>'Key V2'!$B$31:$B$35</xm:f>
          </x14:formula1>
          <xm:sqref>B16</xm:sqref>
        </x14:dataValidation>
        <x14:dataValidation type="list" allowBlank="1" showInputMessage="1" showErrorMessage="1">
          <x14:formula1>
            <xm:f>'Key V2'!$B$37:$B$40</xm:f>
          </x14:formula1>
          <xm:sqref>B18</xm:sqref>
        </x14:dataValidation>
        <x14:dataValidation type="list" allowBlank="1" showInputMessage="1" showErrorMessage="1">
          <x14:formula1>
            <xm:f>'Key V2'!$B$9:$B$12</xm:f>
          </x14:formula1>
          <xm:sqref>B8</xm:sqref>
        </x14:dataValidation>
        <x14:dataValidation type="list" allowBlank="1" showInputMessage="1" showErrorMessage="1">
          <x14:formula1>
            <xm:f>'Key V2'!$B$4:$B$7</xm:f>
          </x14:formula1>
          <xm:sqref>B6</xm:sqref>
        </x14:dataValidation>
        <x14:dataValidation type="list" allowBlank="1" showInputMessage="1" showErrorMessage="1">
          <x14:formula1>
            <xm:f>'Key V2'!$B$14:$B$19</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zoomScaleNormal="100" workbookViewId="0">
      <selection activeCell="B5" sqref="B5"/>
    </sheetView>
  </sheetViews>
  <sheetFormatPr defaultColWidth="8.5703125" defaultRowHeight="15" x14ac:dyDescent="0.25"/>
  <cols>
    <col min="1" max="1" width="2.85546875" style="23" customWidth="1"/>
    <col min="2" max="2" width="165" style="23" customWidth="1"/>
    <col min="3" max="16384" width="8.5703125" style="23"/>
  </cols>
  <sheetData>
    <row r="1" spans="2:2" ht="81" customHeight="1" x14ac:dyDescent="0.35">
      <c r="B1" s="96" t="s">
        <v>396</v>
      </c>
    </row>
    <row r="2" spans="2:2" ht="20.100000000000001" customHeight="1" x14ac:dyDescent="0.25">
      <c r="B2" s="154" t="s">
        <v>411</v>
      </c>
    </row>
    <row r="3" spans="2:2" ht="68.45" customHeight="1" x14ac:dyDescent="0.25">
      <c r="B3" s="154"/>
    </row>
    <row r="4" spans="2:2" ht="27.95" customHeight="1" x14ac:dyDescent="0.35">
      <c r="B4" s="96" t="s">
        <v>207</v>
      </c>
    </row>
    <row r="5" spans="2:2" x14ac:dyDescent="0.25">
      <c r="B5" s="97" t="s">
        <v>400</v>
      </c>
    </row>
    <row r="6" spans="2:2" x14ac:dyDescent="0.25">
      <c r="B6" s="97" t="s">
        <v>401</v>
      </c>
    </row>
    <row r="7" spans="2:2" x14ac:dyDescent="0.25">
      <c r="B7" s="97" t="s">
        <v>402</v>
      </c>
    </row>
    <row r="8" spans="2:2" x14ac:dyDescent="0.25">
      <c r="B8" s="97" t="s">
        <v>403</v>
      </c>
    </row>
    <row r="9" spans="2:2" x14ac:dyDescent="0.25">
      <c r="B9" s="97" t="s">
        <v>404</v>
      </c>
    </row>
    <row r="10" spans="2:2" ht="30" x14ac:dyDescent="0.25">
      <c r="B10" s="97" t="s">
        <v>405</v>
      </c>
    </row>
    <row r="12" spans="2:2" x14ac:dyDescent="0.25">
      <c r="B12" s="109" t="s">
        <v>427</v>
      </c>
    </row>
  </sheetData>
  <mergeCells count="1">
    <mergeCell ref="B2:B3"/>
  </mergeCells>
  <pageMargins left="0.7" right="0.7" top="0.75" bottom="0.75" header="0.3" footer="0.3"/>
  <pageSetup orientation="portrait" horizontalDpi="1200" verticalDpi="1200" r:id="rId1"/>
  <customProperties>
    <customPr name="%locator_row%"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Normal="100" workbookViewId="0">
      <pane xSplit="4" topLeftCell="E1" activePane="topRight" state="frozen"/>
      <selection activeCell="A28" sqref="A28"/>
      <selection pane="topRight" sqref="A1:D1"/>
    </sheetView>
  </sheetViews>
  <sheetFormatPr defaultColWidth="8.5703125" defaultRowHeight="23.25" x14ac:dyDescent="0.25"/>
  <cols>
    <col min="1" max="1" width="6.28515625" style="88" customWidth="1"/>
    <col min="2" max="2" width="64.28515625" style="57" customWidth="1"/>
    <col min="3" max="3" width="91.140625" style="57" customWidth="1"/>
    <col min="4" max="4" width="17.5703125" style="56" customWidth="1"/>
    <col min="5" max="16384" width="8.5703125" style="56"/>
  </cols>
  <sheetData>
    <row r="1" spans="1:4" ht="24" thickBot="1" x14ac:dyDescent="0.4">
      <c r="A1" s="155" t="s">
        <v>412</v>
      </c>
      <c r="B1" s="155"/>
      <c r="C1" s="155"/>
      <c r="D1" s="155"/>
    </row>
    <row r="2" spans="1:4" ht="30" customHeight="1" thickBot="1" x14ac:dyDescent="0.3">
      <c r="A2" s="156" t="s">
        <v>95</v>
      </c>
      <c r="B2" s="157"/>
      <c r="C2" s="157"/>
      <c r="D2" s="158"/>
    </row>
    <row r="3" spans="1:4" ht="30" customHeight="1" x14ac:dyDescent="0.25">
      <c r="A3" s="159">
        <v>1</v>
      </c>
      <c r="B3" s="98" t="s">
        <v>275</v>
      </c>
      <c r="C3" s="163" t="str">
        <f>VLOOKUP(B4,Key!C4:D7,2,FALSE)</f>
        <v xml:space="preserve"> </v>
      </c>
      <c r="D3" s="167" t="str">
        <f>Key!K7</f>
        <v>Answer a Question</v>
      </c>
    </row>
    <row r="4" spans="1:4" ht="30" customHeight="1" thickBot="1" x14ac:dyDescent="0.3">
      <c r="A4" s="160"/>
      <c r="B4" s="99" t="s">
        <v>68</v>
      </c>
      <c r="C4" s="166"/>
      <c r="D4" s="168"/>
    </row>
    <row r="5" spans="1:4" ht="30" customHeight="1" x14ac:dyDescent="0.25">
      <c r="A5" s="159">
        <v>2</v>
      </c>
      <c r="B5" s="98" t="s">
        <v>284</v>
      </c>
      <c r="C5" s="163" t="str">
        <f>VLOOKUP(B6,Key!C9:D12,2,FALSE)</f>
        <v xml:space="preserve"> </v>
      </c>
      <c r="D5" s="168"/>
    </row>
    <row r="6" spans="1:4" ht="30" customHeight="1" thickBot="1" x14ac:dyDescent="0.3">
      <c r="A6" s="161"/>
      <c r="B6" s="100" t="s">
        <v>68</v>
      </c>
      <c r="C6" s="164"/>
      <c r="D6" s="168"/>
    </row>
    <row r="7" spans="1:4" ht="30" customHeight="1" x14ac:dyDescent="0.25">
      <c r="A7" s="162">
        <v>3</v>
      </c>
      <c r="B7" s="101" t="s">
        <v>276</v>
      </c>
      <c r="C7" s="165" t="str">
        <f>VLOOKUP(B8,Key!C14:D17,2,FALSE)</f>
        <v xml:space="preserve"> </v>
      </c>
      <c r="D7" s="168"/>
    </row>
    <row r="8" spans="1:4" ht="30" customHeight="1" thickBot="1" x14ac:dyDescent="0.3">
      <c r="A8" s="160"/>
      <c r="B8" s="99" t="s">
        <v>68</v>
      </c>
      <c r="C8" s="166"/>
      <c r="D8" s="168"/>
    </row>
    <row r="9" spans="1:4" ht="30" customHeight="1" x14ac:dyDescent="0.25">
      <c r="A9" s="159">
        <v>4</v>
      </c>
      <c r="B9" s="98" t="s">
        <v>277</v>
      </c>
      <c r="C9" s="163" t="str">
        <f>VLOOKUP(B10,Key!C19:D22,2,FALSE)</f>
        <v xml:space="preserve"> </v>
      </c>
      <c r="D9" s="168"/>
    </row>
    <row r="10" spans="1:4" ht="30" customHeight="1" thickBot="1" x14ac:dyDescent="0.3">
      <c r="A10" s="161"/>
      <c r="B10" s="100" t="s">
        <v>68</v>
      </c>
      <c r="C10" s="164"/>
      <c r="D10" s="168"/>
    </row>
    <row r="11" spans="1:4" ht="30" customHeight="1" x14ac:dyDescent="0.25">
      <c r="A11" s="162">
        <v>5</v>
      </c>
      <c r="B11" s="101" t="s">
        <v>224</v>
      </c>
      <c r="C11" s="165" t="str">
        <f>VLOOKUP(B12,Key!C24:D27,2,FALSE)</f>
        <v xml:space="preserve"> </v>
      </c>
      <c r="D11" s="168"/>
    </row>
    <row r="12" spans="1:4" ht="30" customHeight="1" thickBot="1" x14ac:dyDescent="0.3">
      <c r="A12" s="160"/>
      <c r="B12" s="99" t="s">
        <v>68</v>
      </c>
      <c r="C12" s="166"/>
      <c r="D12" s="168"/>
    </row>
    <row r="13" spans="1:4" ht="30" customHeight="1" x14ac:dyDescent="0.25">
      <c r="A13" s="159">
        <v>6</v>
      </c>
      <c r="B13" s="98" t="s">
        <v>280</v>
      </c>
      <c r="C13" s="163" t="str">
        <f>VLOOKUP(B14,Key!C29:D32,2,FALSE)</f>
        <v xml:space="preserve"> </v>
      </c>
      <c r="D13" s="168"/>
    </row>
    <row r="14" spans="1:4" ht="30" customHeight="1" thickBot="1" x14ac:dyDescent="0.3">
      <c r="A14" s="161"/>
      <c r="B14" s="100" t="s">
        <v>68</v>
      </c>
      <c r="C14" s="164"/>
      <c r="D14" s="169"/>
    </row>
    <row r="15" spans="1:4" ht="30" customHeight="1" thickBot="1" x14ac:dyDescent="0.3">
      <c r="A15" s="156" t="s">
        <v>96</v>
      </c>
      <c r="B15" s="157"/>
      <c r="C15" s="157"/>
      <c r="D15" s="158"/>
    </row>
    <row r="16" spans="1:4" ht="30" customHeight="1" x14ac:dyDescent="0.25">
      <c r="A16" s="159">
        <v>7</v>
      </c>
      <c r="B16" s="98" t="s">
        <v>406</v>
      </c>
      <c r="C16" s="163" t="str">
        <f>VLOOKUP(B17,Key!C35:D38,2,FALSE)</f>
        <v xml:space="preserve"> </v>
      </c>
      <c r="D16" s="170" t="str">
        <f>Key!K38</f>
        <v>Answer a Question</v>
      </c>
    </row>
    <row r="17" spans="1:4" ht="30" customHeight="1" thickBot="1" x14ac:dyDescent="0.3">
      <c r="A17" s="160"/>
      <c r="B17" s="99" t="s">
        <v>68</v>
      </c>
      <c r="C17" s="166"/>
      <c r="D17" s="171"/>
    </row>
    <row r="18" spans="1:4" ht="30" customHeight="1" x14ac:dyDescent="0.25">
      <c r="A18" s="159">
        <v>8</v>
      </c>
      <c r="B18" s="98" t="s">
        <v>286</v>
      </c>
      <c r="C18" s="163" t="str">
        <f>VLOOKUP(B19,Key!C40:D43,2,FALSE)</f>
        <v xml:space="preserve"> </v>
      </c>
      <c r="D18" s="171"/>
    </row>
    <row r="19" spans="1:4" ht="30" customHeight="1" thickBot="1" x14ac:dyDescent="0.3">
      <c r="A19" s="161"/>
      <c r="B19" s="100" t="s">
        <v>68</v>
      </c>
      <c r="C19" s="164"/>
      <c r="D19" s="171"/>
    </row>
    <row r="20" spans="1:4" ht="30" customHeight="1" x14ac:dyDescent="0.25">
      <c r="A20" s="162">
        <v>9</v>
      </c>
      <c r="B20" s="101" t="s">
        <v>278</v>
      </c>
      <c r="C20" s="165" t="str">
        <f>VLOOKUP(B21,Key!C45:D48,2,FALSE)</f>
        <v xml:space="preserve"> </v>
      </c>
      <c r="D20" s="171"/>
    </row>
    <row r="21" spans="1:4" ht="30" customHeight="1" thickBot="1" x14ac:dyDescent="0.3">
      <c r="A21" s="160"/>
      <c r="B21" s="99" t="s">
        <v>68</v>
      </c>
      <c r="C21" s="166"/>
      <c r="D21" s="171"/>
    </row>
    <row r="22" spans="1:4" ht="30" customHeight="1" x14ac:dyDescent="0.25">
      <c r="A22" s="159">
        <v>10</v>
      </c>
      <c r="B22" s="98" t="s">
        <v>279</v>
      </c>
      <c r="C22" s="163" t="str">
        <f>VLOOKUP(B23,Key!C50:D53,2,FALSE)</f>
        <v xml:space="preserve"> </v>
      </c>
      <c r="D22" s="171"/>
    </row>
    <row r="23" spans="1:4" ht="30" customHeight="1" thickBot="1" x14ac:dyDescent="0.3">
      <c r="A23" s="161"/>
      <c r="B23" s="100" t="s">
        <v>68</v>
      </c>
      <c r="C23" s="164"/>
      <c r="D23" s="171"/>
    </row>
    <row r="24" spans="1:4" ht="30" customHeight="1" x14ac:dyDescent="0.25">
      <c r="A24" s="159">
        <v>11</v>
      </c>
      <c r="B24" s="98" t="s">
        <v>407</v>
      </c>
      <c r="C24" s="163" t="str">
        <f>VLOOKUP(B25,Key!C55:D58,2,FALSE)</f>
        <v xml:space="preserve"> </v>
      </c>
      <c r="D24" s="171"/>
    </row>
    <row r="25" spans="1:4" ht="30" customHeight="1" thickBot="1" x14ac:dyDescent="0.3">
      <c r="A25" s="161"/>
      <c r="B25" s="100" t="s">
        <v>68</v>
      </c>
      <c r="C25" s="164"/>
      <c r="D25" s="171"/>
    </row>
    <row r="26" spans="1:4" ht="30" customHeight="1" x14ac:dyDescent="0.25">
      <c r="A26" s="159">
        <v>12</v>
      </c>
      <c r="B26" s="98" t="s">
        <v>285</v>
      </c>
      <c r="C26" s="163" t="str">
        <f>VLOOKUP(B27,Key!C60:D64,2,FALSE)</f>
        <v xml:space="preserve"> </v>
      </c>
      <c r="D26" s="171"/>
    </row>
    <row r="27" spans="1:4" ht="30" customHeight="1" thickBot="1" x14ac:dyDescent="0.3">
      <c r="A27" s="161"/>
      <c r="B27" s="100" t="s">
        <v>68</v>
      </c>
      <c r="C27" s="164"/>
      <c r="D27" s="171"/>
    </row>
    <row r="28" spans="1:4" ht="30" customHeight="1" x14ac:dyDescent="0.25">
      <c r="A28" s="162">
        <v>13</v>
      </c>
      <c r="B28" s="101" t="s">
        <v>281</v>
      </c>
      <c r="C28" s="165" t="str">
        <f>VLOOKUP(B29,Key!C66:D70,2,FALSE)</f>
        <v xml:space="preserve"> </v>
      </c>
      <c r="D28" s="171"/>
    </row>
    <row r="29" spans="1:4" ht="30" customHeight="1" thickBot="1" x14ac:dyDescent="0.3">
      <c r="A29" s="161"/>
      <c r="B29" s="100" t="s">
        <v>68</v>
      </c>
      <c r="C29" s="164"/>
      <c r="D29" s="172"/>
    </row>
    <row r="30" spans="1:4" ht="30" customHeight="1" thickBot="1" x14ac:dyDescent="0.3">
      <c r="A30" s="156" t="s">
        <v>97</v>
      </c>
      <c r="B30" s="157"/>
      <c r="C30" s="157"/>
      <c r="D30" s="158"/>
    </row>
    <row r="31" spans="1:4" ht="30" customHeight="1" x14ac:dyDescent="0.25">
      <c r="A31" s="159">
        <v>14</v>
      </c>
      <c r="B31" s="98" t="s">
        <v>282</v>
      </c>
      <c r="C31" s="163" t="str">
        <f>VLOOKUP(B32,Key!C73:D78,2,FALSE)</f>
        <v xml:space="preserve"> </v>
      </c>
      <c r="D31" s="170" t="str">
        <f>Key!K76</f>
        <v>Answer a Question</v>
      </c>
    </row>
    <row r="32" spans="1:4" ht="30" customHeight="1" thickBot="1" x14ac:dyDescent="0.3">
      <c r="A32" s="160"/>
      <c r="B32" s="99" t="s">
        <v>68</v>
      </c>
      <c r="C32" s="166"/>
      <c r="D32" s="171"/>
    </row>
    <row r="33" spans="1:4" ht="45" customHeight="1" x14ac:dyDescent="0.25">
      <c r="A33" s="159">
        <v>15</v>
      </c>
      <c r="B33" s="98" t="s">
        <v>287</v>
      </c>
      <c r="C33" s="163" t="str">
        <f>VLOOKUP(B34,Key!C80:D83,2,FALSE)</f>
        <v xml:space="preserve"> </v>
      </c>
      <c r="D33" s="171"/>
    </row>
    <row r="34" spans="1:4" ht="30" customHeight="1" thickBot="1" x14ac:dyDescent="0.3">
      <c r="A34" s="161"/>
      <c r="B34" s="100" t="s">
        <v>68</v>
      </c>
      <c r="C34" s="164"/>
      <c r="D34" s="171"/>
    </row>
    <row r="35" spans="1:4" ht="30" customHeight="1" x14ac:dyDescent="0.25">
      <c r="A35" s="162">
        <v>16</v>
      </c>
      <c r="B35" s="101" t="s">
        <v>382</v>
      </c>
      <c r="C35" s="165" t="str">
        <f>VLOOKUP(B36,Key!C85:D88,2,FALSE)</f>
        <v xml:space="preserve"> </v>
      </c>
      <c r="D35" s="171"/>
    </row>
    <row r="36" spans="1:4" ht="30" customHeight="1" thickBot="1" x14ac:dyDescent="0.3">
      <c r="A36" s="160"/>
      <c r="B36" s="99" t="s">
        <v>68</v>
      </c>
      <c r="C36" s="166"/>
      <c r="D36" s="171"/>
    </row>
    <row r="37" spans="1:4" ht="30" customHeight="1" x14ac:dyDescent="0.25">
      <c r="A37" s="159">
        <v>17</v>
      </c>
      <c r="B37" s="98" t="s">
        <v>397</v>
      </c>
      <c r="C37" s="163" t="str">
        <f>VLOOKUP(B38,Key!C90:D93,2,FALSE)</f>
        <v xml:space="preserve"> </v>
      </c>
      <c r="D37" s="171"/>
    </row>
    <row r="38" spans="1:4" ht="30" customHeight="1" thickBot="1" x14ac:dyDescent="0.3">
      <c r="A38" s="161"/>
      <c r="B38" s="100" t="s">
        <v>68</v>
      </c>
      <c r="C38" s="164"/>
      <c r="D38" s="171"/>
    </row>
    <row r="39" spans="1:4" ht="30" customHeight="1" x14ac:dyDescent="0.25">
      <c r="A39" s="162">
        <v>18</v>
      </c>
      <c r="B39" s="101" t="s">
        <v>398</v>
      </c>
      <c r="C39" s="165" t="str">
        <f>VLOOKUP(B40,Key!C95:D98,2,FALSE)</f>
        <v xml:space="preserve"> </v>
      </c>
      <c r="D39" s="171"/>
    </row>
    <row r="40" spans="1:4" ht="30" customHeight="1" thickBot="1" x14ac:dyDescent="0.3">
      <c r="A40" s="160"/>
      <c r="B40" s="99" t="s">
        <v>68</v>
      </c>
      <c r="C40" s="166"/>
      <c r="D40" s="171"/>
    </row>
    <row r="41" spans="1:4" ht="30" customHeight="1" x14ac:dyDescent="0.25">
      <c r="A41" s="159">
        <v>19</v>
      </c>
      <c r="B41" s="98" t="s">
        <v>164</v>
      </c>
      <c r="C41" s="163" t="str">
        <f>VLOOKUP(B42,Key!C100:D104,2,FALSE)</f>
        <v xml:space="preserve"> </v>
      </c>
      <c r="D41" s="171"/>
    </row>
    <row r="42" spans="1:4" ht="30" customHeight="1" thickBot="1" x14ac:dyDescent="0.3">
      <c r="A42" s="161"/>
      <c r="B42" s="100" t="s">
        <v>68</v>
      </c>
      <c r="C42" s="164"/>
      <c r="D42" s="171"/>
    </row>
    <row r="43" spans="1:4" ht="30" customHeight="1" x14ac:dyDescent="0.25">
      <c r="A43" s="162">
        <v>20</v>
      </c>
      <c r="B43" s="101" t="s">
        <v>283</v>
      </c>
      <c r="C43" s="165" t="str">
        <f>VLOOKUP(B44,Key!C106:D109,2,FALSE)</f>
        <v xml:space="preserve"> </v>
      </c>
      <c r="D43" s="171"/>
    </row>
    <row r="44" spans="1:4" ht="30" customHeight="1" thickBot="1" x14ac:dyDescent="0.3">
      <c r="A44" s="161"/>
      <c r="B44" s="100" t="s">
        <v>68</v>
      </c>
      <c r="C44" s="164"/>
      <c r="D44" s="176"/>
    </row>
    <row r="45" spans="1:4" ht="30" customHeight="1" thickBot="1" x14ac:dyDescent="0.3">
      <c r="A45" s="173" t="str">
        <f>Key!K115</f>
        <v>Answer a Question</v>
      </c>
      <c r="B45" s="174"/>
      <c r="C45" s="174"/>
      <c r="D45" s="175"/>
    </row>
  </sheetData>
  <mergeCells count="48">
    <mergeCell ref="A45:D45"/>
    <mergeCell ref="C35:C36"/>
    <mergeCell ref="C37:C38"/>
    <mergeCell ref="C39:C40"/>
    <mergeCell ref="C41:C42"/>
    <mergeCell ref="C43:C44"/>
    <mergeCell ref="A43:A44"/>
    <mergeCell ref="A37:A38"/>
    <mergeCell ref="A39:A40"/>
    <mergeCell ref="A41:A42"/>
    <mergeCell ref="D31:D44"/>
    <mergeCell ref="C33:C34"/>
    <mergeCell ref="A31:A32"/>
    <mergeCell ref="A33:A34"/>
    <mergeCell ref="A35:A36"/>
    <mergeCell ref="C31:C32"/>
    <mergeCell ref="C28:C29"/>
    <mergeCell ref="A28:A29"/>
    <mergeCell ref="C7:C8"/>
    <mergeCell ref="C9:C10"/>
    <mergeCell ref="C11:C12"/>
    <mergeCell ref="C13:C14"/>
    <mergeCell ref="C16:C17"/>
    <mergeCell ref="A20:A21"/>
    <mergeCell ref="A22:A23"/>
    <mergeCell ref="A24:A25"/>
    <mergeCell ref="A18:A19"/>
    <mergeCell ref="C5:C6"/>
    <mergeCell ref="A26:A27"/>
    <mergeCell ref="C22:C23"/>
    <mergeCell ref="C24:C25"/>
    <mergeCell ref="C26:C27"/>
    <mergeCell ref="A1:D1"/>
    <mergeCell ref="A2:D2"/>
    <mergeCell ref="A15:D15"/>
    <mergeCell ref="A30:D30"/>
    <mergeCell ref="A3:A4"/>
    <mergeCell ref="A5:A6"/>
    <mergeCell ref="A7:A8"/>
    <mergeCell ref="A9:A10"/>
    <mergeCell ref="A11:A12"/>
    <mergeCell ref="A13:A14"/>
    <mergeCell ref="A16:A17"/>
    <mergeCell ref="C18:C19"/>
    <mergeCell ref="C20:C21"/>
    <mergeCell ref="D3:D14"/>
    <mergeCell ref="D16:D29"/>
    <mergeCell ref="C3:C4"/>
  </mergeCells>
  <conditionalFormatting sqref="D31:D44 D3:D14">
    <cfRule type="cellIs" dxfId="12" priority="10" operator="equal">
      <formula>"Low Risk"</formula>
    </cfRule>
  </conditionalFormatting>
  <conditionalFormatting sqref="D3:D14 D16:D29 D31:D44">
    <cfRule type="cellIs" dxfId="11" priority="9" operator="equal">
      <formula>"Low Risk"</formula>
    </cfRule>
    <cfRule type="cellIs" dxfId="10" priority="8" operator="equal">
      <formula>"Medium Risk"</formula>
    </cfRule>
    <cfRule type="cellIs" dxfId="9" priority="7" operator="equal">
      <formula>"High Risk"</formula>
    </cfRule>
  </conditionalFormatting>
  <conditionalFormatting sqref="A45:D45">
    <cfRule type="cellIs" dxfId="8" priority="6" operator="equal">
      <formula>"Your overall risk is low"</formula>
    </cfRule>
    <cfRule type="cellIs" dxfId="7" priority="5" operator="equal">
      <formula>"Your overall risk is Medium"</formula>
    </cfRule>
    <cfRule type="cellIs" dxfId="6" priority="4" operator="equal">
      <formula>"Your overall risk is high"</formula>
    </cfRule>
    <cfRule type="cellIs" dxfId="5" priority="3" operator="equal">
      <formula>"Overall risk: Low"</formula>
    </cfRule>
    <cfRule type="cellIs" dxfId="4" priority="2" operator="equal">
      <formula>"Overall risk: Medium"</formula>
    </cfRule>
    <cfRule type="cellIs" dxfId="3" priority="1" operator="equal">
      <formula>"Overall risk: High"</formula>
    </cfRule>
  </conditionalFormatting>
  <pageMargins left="0.7" right="0.7" top="0.75" bottom="0.75" header="0.3" footer="0.3"/>
  <pageSetup scale="68" fitToHeight="3" orientation="landscape" r:id="rId1"/>
  <customProperties>
    <customPr name="%locator_row%" r:id="rId2"/>
  </customProperties>
  <extLst>
    <ext xmlns:x14="http://schemas.microsoft.com/office/spreadsheetml/2009/9/main" uri="{CCE6A557-97BC-4b89-ADB6-D9C93CAAB3DF}">
      <x14:dataValidations xmlns:xm="http://schemas.microsoft.com/office/excel/2006/main" count="20">
        <x14:dataValidation type="list" allowBlank="1" showInputMessage="1" showErrorMessage="1">
          <x14:formula1>
            <xm:f>Key!$C$4:$C$7</xm:f>
          </x14:formula1>
          <xm:sqref>B4</xm:sqref>
        </x14:dataValidation>
        <x14:dataValidation type="list" allowBlank="1" showInputMessage="1" showErrorMessage="1">
          <x14:formula1>
            <xm:f>Key!$C$9:$C$12</xm:f>
          </x14:formula1>
          <xm:sqref>B6</xm:sqref>
        </x14:dataValidation>
        <x14:dataValidation type="list" allowBlank="1" showInputMessage="1" showErrorMessage="1">
          <x14:formula1>
            <xm:f>Key!$C$14:$C$17</xm:f>
          </x14:formula1>
          <xm:sqref>B8</xm:sqref>
        </x14:dataValidation>
        <x14:dataValidation type="list" allowBlank="1" showInputMessage="1" showErrorMessage="1">
          <x14:formula1>
            <xm:f>Key!$C$19:$C$22</xm:f>
          </x14:formula1>
          <xm:sqref>B10</xm:sqref>
        </x14:dataValidation>
        <x14:dataValidation type="list" allowBlank="1" showInputMessage="1" showErrorMessage="1">
          <x14:formula1>
            <xm:f>Key!$C$24:$C$27</xm:f>
          </x14:formula1>
          <xm:sqref>B12</xm:sqref>
        </x14:dataValidation>
        <x14:dataValidation type="list" allowBlank="1" showInputMessage="1" showErrorMessage="1">
          <x14:formula1>
            <xm:f>Key!$C$29:$C$32</xm:f>
          </x14:formula1>
          <xm:sqref>B14</xm:sqref>
        </x14:dataValidation>
        <x14:dataValidation type="list" allowBlank="1" showInputMessage="1" showErrorMessage="1">
          <x14:formula1>
            <xm:f>Key!$C$50:$C$53</xm:f>
          </x14:formula1>
          <xm:sqref>B23</xm:sqref>
        </x14:dataValidation>
        <x14:dataValidation type="list" allowBlank="1" showInputMessage="1" showErrorMessage="1">
          <x14:formula1>
            <xm:f>Key!$C$55:$C$58</xm:f>
          </x14:formula1>
          <xm:sqref>B25</xm:sqref>
        </x14:dataValidation>
        <x14:dataValidation type="list" allowBlank="1" showInputMessage="1" showErrorMessage="1">
          <x14:formula1>
            <xm:f>Key!$C$60:$C$64</xm:f>
          </x14:formula1>
          <xm:sqref>B27</xm:sqref>
        </x14:dataValidation>
        <x14:dataValidation type="list" allowBlank="1" showInputMessage="1" showErrorMessage="1">
          <x14:formula1>
            <xm:f>Key!$C$66:$C$70</xm:f>
          </x14:formula1>
          <xm:sqref>B29</xm:sqref>
        </x14:dataValidation>
        <x14:dataValidation type="list" allowBlank="1" showInputMessage="1" showErrorMessage="1">
          <x14:formula1>
            <xm:f>Key!$C$73:$C$78</xm:f>
          </x14:formula1>
          <xm:sqref>B32</xm:sqref>
        </x14:dataValidation>
        <x14:dataValidation type="list" allowBlank="1" showInputMessage="1" showErrorMessage="1">
          <x14:formula1>
            <xm:f>Key!$C$80:$C$83</xm:f>
          </x14:formula1>
          <xm:sqref>B34</xm:sqref>
        </x14:dataValidation>
        <x14:dataValidation type="list" allowBlank="1" showInputMessage="1" showErrorMessage="1">
          <x14:formula1>
            <xm:f>Key!$C$85:$C$88</xm:f>
          </x14:formula1>
          <xm:sqref>B36</xm:sqref>
        </x14:dataValidation>
        <x14:dataValidation type="list" allowBlank="1" showInputMessage="1" showErrorMessage="1">
          <x14:formula1>
            <xm:f>Key!$C$90:$C$93</xm:f>
          </x14:formula1>
          <xm:sqref>B38</xm:sqref>
        </x14:dataValidation>
        <x14:dataValidation type="list" allowBlank="1" showInputMessage="1" showErrorMessage="1">
          <x14:formula1>
            <xm:f>Key!$C$95:$C$98</xm:f>
          </x14:formula1>
          <xm:sqref>B40</xm:sqref>
        </x14:dataValidation>
        <x14:dataValidation type="list" allowBlank="1" showInputMessage="1" showErrorMessage="1">
          <x14:formula1>
            <xm:f>Key!$C$100:$C$104</xm:f>
          </x14:formula1>
          <xm:sqref>B42</xm:sqref>
        </x14:dataValidation>
        <x14:dataValidation type="list" allowBlank="1" showInputMessage="1" showErrorMessage="1">
          <x14:formula1>
            <xm:f>Key!$C$106:$C$109</xm:f>
          </x14:formula1>
          <xm:sqref>B44</xm:sqref>
        </x14:dataValidation>
        <x14:dataValidation type="list" allowBlank="1" showInputMessage="1" showErrorMessage="1">
          <x14:formula1>
            <xm:f>Key!$C$40:$C$43</xm:f>
          </x14:formula1>
          <xm:sqref>B19</xm:sqref>
        </x14:dataValidation>
        <x14:dataValidation type="list" allowBlank="1" showInputMessage="1" showErrorMessage="1">
          <x14:formula1>
            <xm:f>Key!$C$45:$C$48</xm:f>
          </x14:formula1>
          <xm:sqref>B21</xm:sqref>
        </x14:dataValidation>
        <x14:dataValidation type="list" allowBlank="1" showInputMessage="1" showErrorMessage="1">
          <x14:formula1>
            <xm:f>Key!$C$35:$C$38</xm:f>
          </x14:formula1>
          <xm:sqref>B17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4"/>
  <sheetViews>
    <sheetView zoomScaleNormal="100" workbookViewId="0">
      <pane xSplit="4" topLeftCell="E1" activePane="topRight" state="frozen"/>
      <selection pane="topRight" sqref="A1:D1"/>
    </sheetView>
  </sheetViews>
  <sheetFormatPr defaultColWidth="8.7109375" defaultRowHeight="23.25" x14ac:dyDescent="0.35"/>
  <cols>
    <col min="1" max="1" width="8.7109375" style="94"/>
    <col min="2" max="2" width="46.42578125" style="23" customWidth="1"/>
    <col min="3" max="3" width="77.140625" style="23" customWidth="1"/>
    <col min="4" max="4" width="46.42578125" style="23" customWidth="1"/>
    <col min="5" max="16384" width="8.7109375" style="23"/>
  </cols>
  <sheetData>
    <row r="1" spans="1:43" customFormat="1" ht="24" customHeight="1" thickBot="1" x14ac:dyDescent="0.4">
      <c r="A1" s="182" t="s">
        <v>413</v>
      </c>
      <c r="B1" s="182"/>
      <c r="C1" s="182"/>
      <c r="D1" s="182"/>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row>
    <row r="2" spans="1:43" customFormat="1" ht="30" customHeight="1" thickBot="1" x14ac:dyDescent="0.3">
      <c r="A2" s="178" t="s">
        <v>95</v>
      </c>
      <c r="B2" s="179"/>
      <c r="C2" s="179"/>
      <c r="D2" s="90" t="str">
        <f>Checklist!D3</f>
        <v>Answer a Question</v>
      </c>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row>
    <row r="3" spans="1:43" s="104" customFormat="1" ht="30" customHeight="1" thickBot="1" x14ac:dyDescent="0.3">
      <c r="A3" s="102">
        <v>1</v>
      </c>
      <c r="B3" s="183" t="str">
        <f>Key!C118</f>
        <v xml:space="preserve"> </v>
      </c>
      <c r="C3" s="183"/>
      <c r="D3" s="184"/>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row>
    <row r="4" spans="1:43" s="104" customFormat="1" ht="30" customHeight="1" thickBot="1" x14ac:dyDescent="0.3">
      <c r="A4" s="102">
        <v>2</v>
      </c>
      <c r="B4" s="183" t="str">
        <f>Key!C119</f>
        <v xml:space="preserve"> </v>
      </c>
      <c r="C4" s="183"/>
      <c r="D4" s="184"/>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row>
    <row r="5" spans="1:43" s="104" customFormat="1" ht="30" customHeight="1" thickBot="1" x14ac:dyDescent="0.3">
      <c r="A5" s="102">
        <v>3</v>
      </c>
      <c r="B5" s="183" t="str">
        <f>Key!C120</f>
        <v xml:space="preserve"> </v>
      </c>
      <c r="C5" s="183"/>
      <c r="D5" s="184"/>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row>
    <row r="6" spans="1:43" s="104" customFormat="1" ht="30" customHeight="1" thickBot="1" x14ac:dyDescent="0.3">
      <c r="A6" s="105">
        <v>4</v>
      </c>
      <c r="B6" s="185" t="str">
        <f>Key!C121</f>
        <v xml:space="preserve"> </v>
      </c>
      <c r="C6" s="185"/>
      <c r="D6" s="186"/>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row>
    <row r="7" spans="1:43" s="104" customFormat="1" ht="30" customHeight="1" thickBot="1" x14ac:dyDescent="0.3">
      <c r="A7" s="106">
        <v>5</v>
      </c>
      <c r="B7" s="187" t="str">
        <f>Key!C122</f>
        <v xml:space="preserve"> </v>
      </c>
      <c r="C7" s="187"/>
      <c r="D7" s="188"/>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row>
    <row r="8" spans="1:43" s="104" customFormat="1" ht="30" customHeight="1" thickBot="1" x14ac:dyDescent="0.3">
      <c r="A8" s="106">
        <v>6</v>
      </c>
      <c r="B8" s="187" t="str">
        <f>Key!C123</f>
        <v xml:space="preserve"> </v>
      </c>
      <c r="C8" s="187"/>
      <c r="D8" s="188"/>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spans="1:43" s="104" customFormat="1" ht="30" customHeight="1" thickBot="1" x14ac:dyDescent="0.3">
      <c r="A9" s="106">
        <v>7</v>
      </c>
      <c r="B9" s="187" t="str">
        <f>Key!C124</f>
        <v xml:space="preserve"> </v>
      </c>
      <c r="C9" s="187"/>
      <c r="D9" s="188"/>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row>
    <row r="10" spans="1:43" customFormat="1" ht="30" customHeight="1" thickBot="1" x14ac:dyDescent="0.3">
      <c r="A10" s="180" t="s">
        <v>96</v>
      </c>
      <c r="B10" s="181"/>
      <c r="C10" s="181"/>
      <c r="D10" s="95" t="str">
        <f>Checklist!D16</f>
        <v>Answer a Question</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row>
    <row r="11" spans="1:43" customFormat="1" ht="30" customHeight="1" thickBot="1" x14ac:dyDescent="0.4">
      <c r="A11" s="91">
        <v>8</v>
      </c>
      <c r="B11" s="183" t="str">
        <f>Key!C125</f>
        <v xml:space="preserve"> </v>
      </c>
      <c r="C11" s="183"/>
      <c r="D11" s="184"/>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row>
    <row r="12" spans="1:43" customFormat="1" ht="30" customHeight="1" thickBot="1" x14ac:dyDescent="0.4">
      <c r="A12" s="91">
        <v>9</v>
      </c>
      <c r="B12" s="183" t="str">
        <f>Key!C126</f>
        <v xml:space="preserve"> </v>
      </c>
      <c r="C12" s="183"/>
      <c r="D12" s="184"/>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row>
    <row r="13" spans="1:43" customFormat="1" ht="30" customHeight="1" thickBot="1" x14ac:dyDescent="0.4">
      <c r="A13" s="92">
        <v>10</v>
      </c>
      <c r="B13" s="185" t="str">
        <f>Key!C127</f>
        <v xml:space="preserve"> </v>
      </c>
      <c r="C13" s="185"/>
      <c r="D13" s="186"/>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row>
    <row r="14" spans="1:43" customFormat="1" ht="30" customHeight="1" thickBot="1" x14ac:dyDescent="0.4">
      <c r="A14" s="93">
        <v>11</v>
      </c>
      <c r="B14" s="187" t="str">
        <f>Key!C128</f>
        <v xml:space="preserve"> </v>
      </c>
      <c r="C14" s="187"/>
      <c r="D14" s="188"/>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row>
    <row r="15" spans="1:43" customFormat="1" ht="30" customHeight="1" thickBot="1" x14ac:dyDescent="0.4">
      <c r="A15" s="93">
        <v>12</v>
      </c>
      <c r="B15" s="187" t="str">
        <f>Key!C129</f>
        <v xml:space="preserve"> </v>
      </c>
      <c r="C15" s="187"/>
      <c r="D15" s="188"/>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row>
    <row r="16" spans="1:43" customFormat="1" ht="30" customHeight="1" thickBot="1" x14ac:dyDescent="0.4">
      <c r="A16" s="93">
        <v>13</v>
      </c>
      <c r="B16" s="187" t="str">
        <f>Key!C130</f>
        <v xml:space="preserve"> </v>
      </c>
      <c r="C16" s="187"/>
      <c r="D16" s="188"/>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row>
    <row r="17" spans="1:1024 1026:2048 2050:3072 3074:4096 4098:5120 5122:6144 6146:7168 7170:8192 8194:9216 9218:10240 10242:11264 11266:12288 12290:13312 13314:14336 14338:15360 15362:16384" customFormat="1" ht="30" customHeight="1" thickBot="1" x14ac:dyDescent="0.3">
      <c r="A17" s="180" t="s">
        <v>97</v>
      </c>
      <c r="B17" s="181"/>
      <c r="C17" s="181"/>
      <c r="D17" s="95" t="str">
        <f>Checklist!D31</f>
        <v>Answer a Question</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GN17" s="89">
        <f>Checklist!GN33</f>
        <v>0</v>
      </c>
      <c r="GP17" s="156" t="s">
        <v>97</v>
      </c>
      <c r="GQ17" s="177"/>
      <c r="GR17" s="89">
        <f>Checklist!GR33</f>
        <v>0</v>
      </c>
      <c r="GT17" s="156" t="s">
        <v>97</v>
      </c>
      <c r="GU17" s="177"/>
      <c r="GV17" s="89">
        <f>Checklist!GV33</f>
        <v>0</v>
      </c>
      <c r="GX17" s="156" t="s">
        <v>97</v>
      </c>
      <c r="GY17" s="177"/>
      <c r="GZ17" s="89">
        <f>Checklist!GZ33</f>
        <v>0</v>
      </c>
      <c r="HB17" s="156" t="s">
        <v>97</v>
      </c>
      <c r="HC17" s="177"/>
      <c r="HD17" s="89">
        <f>Checklist!HD33</f>
        <v>0</v>
      </c>
      <c r="HF17" s="156" t="s">
        <v>97</v>
      </c>
      <c r="HG17" s="177"/>
      <c r="HH17" s="89">
        <f>Checklist!HH33</f>
        <v>0</v>
      </c>
      <c r="HJ17" s="156" t="s">
        <v>97</v>
      </c>
      <c r="HK17" s="177"/>
      <c r="HL17" s="89">
        <f>Checklist!HL33</f>
        <v>0</v>
      </c>
      <c r="HN17" s="156" t="s">
        <v>97</v>
      </c>
      <c r="HO17" s="177"/>
      <c r="HP17" s="89">
        <f>Checklist!HP33</f>
        <v>0</v>
      </c>
      <c r="HR17" s="156" t="s">
        <v>97</v>
      </c>
      <c r="HS17" s="177"/>
      <c r="HT17" s="89">
        <f>Checklist!HT33</f>
        <v>0</v>
      </c>
      <c r="HV17" s="156" t="s">
        <v>97</v>
      </c>
      <c r="HW17" s="177"/>
      <c r="HX17" s="89">
        <f>Checklist!HX33</f>
        <v>0</v>
      </c>
      <c r="HZ17" s="156" t="s">
        <v>97</v>
      </c>
      <c r="IA17" s="177"/>
      <c r="IB17" s="89">
        <f>Checklist!IB33</f>
        <v>0</v>
      </c>
      <c r="ID17" s="156" t="s">
        <v>97</v>
      </c>
      <c r="IE17" s="177"/>
      <c r="IF17" s="89">
        <f>Checklist!IF33</f>
        <v>0</v>
      </c>
      <c r="IH17" s="156" t="s">
        <v>97</v>
      </c>
      <c r="II17" s="177"/>
      <c r="IJ17" s="89">
        <f>Checklist!IJ33</f>
        <v>0</v>
      </c>
      <c r="IL17" s="156" t="s">
        <v>97</v>
      </c>
      <c r="IM17" s="177"/>
      <c r="IN17" s="89">
        <f>Checklist!IN33</f>
        <v>0</v>
      </c>
      <c r="IP17" s="156" t="s">
        <v>97</v>
      </c>
      <c r="IQ17" s="177"/>
      <c r="IR17" s="89">
        <f>Checklist!IR33</f>
        <v>0</v>
      </c>
      <c r="IT17" s="156" t="s">
        <v>97</v>
      </c>
      <c r="IU17" s="177"/>
      <c r="IV17" s="89">
        <f>Checklist!IV33</f>
        <v>0</v>
      </c>
      <c r="IX17" s="156" t="s">
        <v>97</v>
      </c>
      <c r="IY17" s="177"/>
      <c r="IZ17" s="89">
        <f>Checklist!IZ33</f>
        <v>0</v>
      </c>
      <c r="JB17" s="156" t="s">
        <v>97</v>
      </c>
      <c r="JC17" s="177"/>
      <c r="JD17" s="89">
        <f>Checklist!JD33</f>
        <v>0</v>
      </c>
      <c r="JF17" s="156" t="s">
        <v>97</v>
      </c>
      <c r="JG17" s="177"/>
      <c r="JH17" s="89">
        <f>Checklist!JH33</f>
        <v>0</v>
      </c>
      <c r="JJ17" s="156" t="s">
        <v>97</v>
      </c>
      <c r="JK17" s="177"/>
      <c r="JL17" s="89">
        <f>Checklist!JL33</f>
        <v>0</v>
      </c>
      <c r="JN17" s="156" t="s">
        <v>97</v>
      </c>
      <c r="JO17" s="177"/>
      <c r="JP17" s="89">
        <f>Checklist!JP33</f>
        <v>0</v>
      </c>
      <c r="JR17" s="156" t="s">
        <v>97</v>
      </c>
      <c r="JS17" s="177"/>
      <c r="JT17" s="89">
        <f>Checklist!JT33</f>
        <v>0</v>
      </c>
      <c r="JV17" s="156" t="s">
        <v>97</v>
      </c>
      <c r="JW17" s="177"/>
      <c r="JX17" s="89">
        <f>Checklist!JX33</f>
        <v>0</v>
      </c>
      <c r="JZ17" s="156" t="s">
        <v>97</v>
      </c>
      <c r="KA17" s="177"/>
      <c r="KB17" s="89">
        <f>Checklist!KB33</f>
        <v>0</v>
      </c>
      <c r="KD17" s="156" t="s">
        <v>97</v>
      </c>
      <c r="KE17" s="177"/>
      <c r="KF17" s="89">
        <f>Checklist!KF33</f>
        <v>0</v>
      </c>
      <c r="KH17" s="156" t="s">
        <v>97</v>
      </c>
      <c r="KI17" s="177"/>
      <c r="KJ17" s="89">
        <f>Checklist!KJ33</f>
        <v>0</v>
      </c>
      <c r="KL17" s="156" t="s">
        <v>97</v>
      </c>
      <c r="KM17" s="177"/>
      <c r="KN17" s="89">
        <f>Checklist!KN33</f>
        <v>0</v>
      </c>
      <c r="KP17" s="156" t="s">
        <v>97</v>
      </c>
      <c r="KQ17" s="177"/>
      <c r="KR17" s="89">
        <f>Checklist!KR33</f>
        <v>0</v>
      </c>
      <c r="KT17" s="156" t="s">
        <v>97</v>
      </c>
      <c r="KU17" s="177"/>
      <c r="KV17" s="89">
        <f>Checklist!KV33</f>
        <v>0</v>
      </c>
      <c r="KX17" s="156" t="s">
        <v>97</v>
      </c>
      <c r="KY17" s="177"/>
      <c r="KZ17" s="89">
        <f>Checklist!KZ33</f>
        <v>0</v>
      </c>
      <c r="LB17" s="156" t="s">
        <v>97</v>
      </c>
      <c r="LC17" s="177"/>
      <c r="LD17" s="89">
        <f>Checklist!LD33</f>
        <v>0</v>
      </c>
      <c r="LF17" s="156" t="s">
        <v>97</v>
      </c>
      <c r="LG17" s="177"/>
      <c r="LH17" s="89">
        <f>Checklist!LH33</f>
        <v>0</v>
      </c>
      <c r="LJ17" s="156" t="s">
        <v>97</v>
      </c>
      <c r="LK17" s="177"/>
      <c r="LL17" s="89">
        <f>Checklist!LL33</f>
        <v>0</v>
      </c>
      <c r="LN17" s="156" t="s">
        <v>97</v>
      </c>
      <c r="LO17" s="177"/>
      <c r="LP17" s="89">
        <f>Checklist!LP33</f>
        <v>0</v>
      </c>
      <c r="LR17" s="156" t="s">
        <v>97</v>
      </c>
      <c r="LS17" s="177"/>
      <c r="LT17" s="89">
        <f>Checklist!LT33</f>
        <v>0</v>
      </c>
      <c r="LV17" s="156" t="s">
        <v>97</v>
      </c>
      <c r="LW17" s="177"/>
      <c r="LX17" s="89">
        <f>Checklist!LX33</f>
        <v>0</v>
      </c>
      <c r="LZ17" s="156" t="s">
        <v>97</v>
      </c>
      <c r="MA17" s="177"/>
      <c r="MB17" s="89">
        <f>Checklist!MB33</f>
        <v>0</v>
      </c>
      <c r="MD17" s="156" t="s">
        <v>97</v>
      </c>
      <c r="ME17" s="177"/>
      <c r="MF17" s="89">
        <f>Checklist!MF33</f>
        <v>0</v>
      </c>
      <c r="MH17" s="156" t="s">
        <v>97</v>
      </c>
      <c r="MI17" s="177"/>
      <c r="MJ17" s="89">
        <f>Checklist!MJ33</f>
        <v>0</v>
      </c>
      <c r="ML17" s="156" t="s">
        <v>97</v>
      </c>
      <c r="MM17" s="177"/>
      <c r="MN17" s="89">
        <f>Checklist!MN33</f>
        <v>0</v>
      </c>
      <c r="MP17" s="156" t="s">
        <v>97</v>
      </c>
      <c r="MQ17" s="177"/>
      <c r="MR17" s="89">
        <f>Checklist!MR33</f>
        <v>0</v>
      </c>
      <c r="MT17" s="156" t="s">
        <v>97</v>
      </c>
      <c r="MU17" s="177"/>
      <c r="MV17" s="89">
        <f>Checklist!MV33</f>
        <v>0</v>
      </c>
      <c r="MX17" s="156" t="s">
        <v>97</v>
      </c>
      <c r="MY17" s="177"/>
      <c r="MZ17" s="89">
        <f>Checklist!MZ33</f>
        <v>0</v>
      </c>
      <c r="NB17" s="156" t="s">
        <v>97</v>
      </c>
      <c r="NC17" s="177"/>
      <c r="ND17" s="89">
        <f>Checklist!ND33</f>
        <v>0</v>
      </c>
      <c r="NF17" s="156" t="s">
        <v>97</v>
      </c>
      <c r="NG17" s="177"/>
      <c r="NH17" s="89">
        <f>Checklist!NH33</f>
        <v>0</v>
      </c>
      <c r="NJ17" s="156" t="s">
        <v>97</v>
      </c>
      <c r="NK17" s="177"/>
      <c r="NL17" s="89">
        <f>Checklist!NL33</f>
        <v>0</v>
      </c>
      <c r="NN17" s="156" t="s">
        <v>97</v>
      </c>
      <c r="NO17" s="177"/>
      <c r="NP17" s="89">
        <f>Checklist!NP33</f>
        <v>0</v>
      </c>
      <c r="NR17" s="156" t="s">
        <v>97</v>
      </c>
      <c r="NS17" s="177"/>
      <c r="NT17" s="89">
        <f>Checklist!NT33</f>
        <v>0</v>
      </c>
      <c r="NV17" s="156" t="s">
        <v>97</v>
      </c>
      <c r="NW17" s="177"/>
      <c r="NX17" s="89">
        <f>Checklist!NX33</f>
        <v>0</v>
      </c>
      <c r="NZ17" s="156" t="s">
        <v>97</v>
      </c>
      <c r="OA17" s="177"/>
      <c r="OB17" s="89">
        <f>Checklist!OB33</f>
        <v>0</v>
      </c>
      <c r="OD17" s="156" t="s">
        <v>97</v>
      </c>
      <c r="OE17" s="177"/>
      <c r="OF17" s="89">
        <f>Checklist!OF33</f>
        <v>0</v>
      </c>
      <c r="OH17" s="156" t="s">
        <v>97</v>
      </c>
      <c r="OI17" s="177"/>
      <c r="OJ17" s="89">
        <f>Checklist!OJ33</f>
        <v>0</v>
      </c>
      <c r="OL17" s="156" t="s">
        <v>97</v>
      </c>
      <c r="OM17" s="177"/>
      <c r="ON17" s="89">
        <f>Checklist!ON33</f>
        <v>0</v>
      </c>
      <c r="OP17" s="156" t="s">
        <v>97</v>
      </c>
      <c r="OQ17" s="177"/>
      <c r="OR17" s="89">
        <f>Checklist!OR33</f>
        <v>0</v>
      </c>
      <c r="OT17" s="156" t="s">
        <v>97</v>
      </c>
      <c r="OU17" s="177"/>
      <c r="OV17" s="89">
        <f>Checklist!OV33</f>
        <v>0</v>
      </c>
      <c r="OX17" s="156" t="s">
        <v>97</v>
      </c>
      <c r="OY17" s="177"/>
      <c r="OZ17" s="89">
        <f>Checklist!OZ33</f>
        <v>0</v>
      </c>
      <c r="PB17" s="156" t="s">
        <v>97</v>
      </c>
      <c r="PC17" s="177"/>
      <c r="PD17" s="89">
        <f>Checklist!PD33</f>
        <v>0</v>
      </c>
      <c r="PF17" s="156" t="s">
        <v>97</v>
      </c>
      <c r="PG17" s="177"/>
      <c r="PH17" s="89">
        <f>Checklist!PH33</f>
        <v>0</v>
      </c>
      <c r="PJ17" s="156" t="s">
        <v>97</v>
      </c>
      <c r="PK17" s="177"/>
      <c r="PL17" s="89">
        <f>Checklist!PL33</f>
        <v>0</v>
      </c>
      <c r="PN17" s="156" t="s">
        <v>97</v>
      </c>
      <c r="PO17" s="177"/>
      <c r="PP17" s="89">
        <f>Checklist!PP33</f>
        <v>0</v>
      </c>
      <c r="PR17" s="156" t="s">
        <v>97</v>
      </c>
      <c r="PS17" s="177"/>
      <c r="PT17" s="89">
        <f>Checklist!PT33</f>
        <v>0</v>
      </c>
      <c r="PV17" s="156" t="s">
        <v>97</v>
      </c>
      <c r="PW17" s="177"/>
      <c r="PX17" s="89">
        <f>Checklist!PX33</f>
        <v>0</v>
      </c>
      <c r="PZ17" s="156" t="s">
        <v>97</v>
      </c>
      <c r="QA17" s="177"/>
      <c r="QB17" s="89">
        <f>Checklist!QB33</f>
        <v>0</v>
      </c>
      <c r="QD17" s="156" t="s">
        <v>97</v>
      </c>
      <c r="QE17" s="177"/>
      <c r="QF17" s="89">
        <f>Checklist!QF33</f>
        <v>0</v>
      </c>
      <c r="QH17" s="156" t="s">
        <v>97</v>
      </c>
      <c r="QI17" s="177"/>
      <c r="QJ17" s="89">
        <f>Checklist!QJ33</f>
        <v>0</v>
      </c>
      <c r="QL17" s="156" t="s">
        <v>97</v>
      </c>
      <c r="QM17" s="177"/>
      <c r="QN17" s="89">
        <f>Checklist!QN33</f>
        <v>0</v>
      </c>
      <c r="QP17" s="156" t="s">
        <v>97</v>
      </c>
      <c r="QQ17" s="177"/>
      <c r="QR17" s="89">
        <f>Checklist!QR33</f>
        <v>0</v>
      </c>
      <c r="QT17" s="156" t="s">
        <v>97</v>
      </c>
      <c r="QU17" s="177"/>
      <c r="QV17" s="89">
        <f>Checklist!QV33</f>
        <v>0</v>
      </c>
      <c r="QX17" s="156" t="s">
        <v>97</v>
      </c>
      <c r="QY17" s="177"/>
      <c r="QZ17" s="89">
        <f>Checklist!QZ33</f>
        <v>0</v>
      </c>
      <c r="RB17" s="156" t="s">
        <v>97</v>
      </c>
      <c r="RC17" s="177"/>
      <c r="RD17" s="89">
        <f>Checklist!RD33</f>
        <v>0</v>
      </c>
      <c r="RF17" s="156" t="s">
        <v>97</v>
      </c>
      <c r="RG17" s="177"/>
      <c r="RH17" s="89">
        <f>Checklist!RH33</f>
        <v>0</v>
      </c>
      <c r="RJ17" s="156" t="s">
        <v>97</v>
      </c>
      <c r="RK17" s="177"/>
      <c r="RL17" s="89">
        <f>Checklist!RL33</f>
        <v>0</v>
      </c>
      <c r="RN17" s="156" t="s">
        <v>97</v>
      </c>
      <c r="RO17" s="177"/>
      <c r="RP17" s="89">
        <f>Checklist!RP33</f>
        <v>0</v>
      </c>
      <c r="RR17" s="156" t="s">
        <v>97</v>
      </c>
      <c r="RS17" s="177"/>
      <c r="RT17" s="89">
        <f>Checklist!RT33</f>
        <v>0</v>
      </c>
      <c r="RV17" s="156" t="s">
        <v>97</v>
      </c>
      <c r="RW17" s="177"/>
      <c r="RX17" s="89">
        <f>Checklist!RX33</f>
        <v>0</v>
      </c>
      <c r="RZ17" s="156" t="s">
        <v>97</v>
      </c>
      <c r="SA17" s="177"/>
      <c r="SB17" s="89">
        <f>Checklist!SB33</f>
        <v>0</v>
      </c>
      <c r="SD17" s="156" t="s">
        <v>97</v>
      </c>
      <c r="SE17" s="177"/>
      <c r="SF17" s="89">
        <f>Checklist!SF33</f>
        <v>0</v>
      </c>
      <c r="SH17" s="156" t="s">
        <v>97</v>
      </c>
      <c r="SI17" s="177"/>
      <c r="SJ17" s="89">
        <f>Checklist!SJ33</f>
        <v>0</v>
      </c>
      <c r="SL17" s="156" t="s">
        <v>97</v>
      </c>
      <c r="SM17" s="177"/>
      <c r="SN17" s="89">
        <f>Checklist!SN33</f>
        <v>0</v>
      </c>
      <c r="SP17" s="156" t="s">
        <v>97</v>
      </c>
      <c r="SQ17" s="177"/>
      <c r="SR17" s="89">
        <f>Checklist!SR33</f>
        <v>0</v>
      </c>
      <c r="ST17" s="156" t="s">
        <v>97</v>
      </c>
      <c r="SU17" s="177"/>
      <c r="SV17" s="89">
        <f>Checklist!SV33</f>
        <v>0</v>
      </c>
      <c r="SX17" s="156" t="s">
        <v>97</v>
      </c>
      <c r="SY17" s="177"/>
      <c r="SZ17" s="89">
        <f>Checklist!SZ33</f>
        <v>0</v>
      </c>
      <c r="TB17" s="156" t="s">
        <v>97</v>
      </c>
      <c r="TC17" s="177"/>
      <c r="TD17" s="89">
        <f>Checklist!TD33</f>
        <v>0</v>
      </c>
      <c r="TF17" s="156" t="s">
        <v>97</v>
      </c>
      <c r="TG17" s="177"/>
      <c r="TH17" s="89">
        <f>Checklist!TH33</f>
        <v>0</v>
      </c>
      <c r="TJ17" s="156" t="s">
        <v>97</v>
      </c>
      <c r="TK17" s="177"/>
      <c r="TL17" s="89">
        <f>Checklist!TL33</f>
        <v>0</v>
      </c>
      <c r="TN17" s="156" t="s">
        <v>97</v>
      </c>
      <c r="TO17" s="177"/>
      <c r="TP17" s="89">
        <f>Checklist!TP33</f>
        <v>0</v>
      </c>
      <c r="TR17" s="156" t="s">
        <v>97</v>
      </c>
      <c r="TS17" s="177"/>
      <c r="TT17" s="89">
        <f>Checklist!TT33</f>
        <v>0</v>
      </c>
      <c r="TV17" s="156" t="s">
        <v>97</v>
      </c>
      <c r="TW17" s="177"/>
      <c r="TX17" s="89">
        <f>Checklist!TX33</f>
        <v>0</v>
      </c>
      <c r="TZ17" s="156" t="s">
        <v>97</v>
      </c>
      <c r="UA17" s="177"/>
      <c r="UB17" s="89">
        <f>Checklist!UB33</f>
        <v>0</v>
      </c>
      <c r="UD17" s="156" t="s">
        <v>97</v>
      </c>
      <c r="UE17" s="177"/>
      <c r="UF17" s="89">
        <f>Checklist!UF33</f>
        <v>0</v>
      </c>
      <c r="UH17" s="156" t="s">
        <v>97</v>
      </c>
      <c r="UI17" s="177"/>
      <c r="UJ17" s="89">
        <f>Checklist!UJ33</f>
        <v>0</v>
      </c>
      <c r="UL17" s="156" t="s">
        <v>97</v>
      </c>
      <c r="UM17" s="177"/>
      <c r="UN17" s="89">
        <f>Checklist!UN33</f>
        <v>0</v>
      </c>
      <c r="UP17" s="156" t="s">
        <v>97</v>
      </c>
      <c r="UQ17" s="177"/>
      <c r="UR17" s="89">
        <f>Checklist!UR33</f>
        <v>0</v>
      </c>
      <c r="UT17" s="156" t="s">
        <v>97</v>
      </c>
      <c r="UU17" s="177"/>
      <c r="UV17" s="89">
        <f>Checklist!UV33</f>
        <v>0</v>
      </c>
      <c r="UX17" s="156" t="s">
        <v>97</v>
      </c>
      <c r="UY17" s="177"/>
      <c r="UZ17" s="89">
        <f>Checklist!UZ33</f>
        <v>0</v>
      </c>
      <c r="VB17" s="156" t="s">
        <v>97</v>
      </c>
      <c r="VC17" s="177"/>
      <c r="VD17" s="89">
        <f>Checklist!VD33</f>
        <v>0</v>
      </c>
      <c r="VF17" s="156" t="s">
        <v>97</v>
      </c>
      <c r="VG17" s="177"/>
      <c r="VH17" s="89">
        <f>Checklist!VH33</f>
        <v>0</v>
      </c>
      <c r="VJ17" s="156" t="s">
        <v>97</v>
      </c>
      <c r="VK17" s="177"/>
      <c r="VL17" s="89">
        <f>Checklist!VL33</f>
        <v>0</v>
      </c>
      <c r="VN17" s="156" t="s">
        <v>97</v>
      </c>
      <c r="VO17" s="177"/>
      <c r="VP17" s="89">
        <f>Checklist!VP33</f>
        <v>0</v>
      </c>
      <c r="VR17" s="156" t="s">
        <v>97</v>
      </c>
      <c r="VS17" s="177"/>
      <c r="VT17" s="89">
        <f>Checklist!VT33</f>
        <v>0</v>
      </c>
      <c r="VV17" s="156" t="s">
        <v>97</v>
      </c>
      <c r="VW17" s="177"/>
      <c r="VX17" s="89">
        <f>Checklist!VX33</f>
        <v>0</v>
      </c>
      <c r="VZ17" s="156" t="s">
        <v>97</v>
      </c>
      <c r="WA17" s="177"/>
      <c r="WB17" s="89">
        <f>Checklist!WB33</f>
        <v>0</v>
      </c>
      <c r="WD17" s="156" t="s">
        <v>97</v>
      </c>
      <c r="WE17" s="177"/>
      <c r="WF17" s="89">
        <f>Checklist!WF33</f>
        <v>0</v>
      </c>
      <c r="WH17" s="156" t="s">
        <v>97</v>
      </c>
      <c r="WI17" s="177"/>
      <c r="WJ17" s="89">
        <f>Checklist!WJ33</f>
        <v>0</v>
      </c>
      <c r="WL17" s="156" t="s">
        <v>97</v>
      </c>
      <c r="WM17" s="177"/>
      <c r="WN17" s="89">
        <f>Checklist!WN33</f>
        <v>0</v>
      </c>
      <c r="WP17" s="156" t="s">
        <v>97</v>
      </c>
      <c r="WQ17" s="177"/>
      <c r="WR17" s="89">
        <f>Checklist!WR33</f>
        <v>0</v>
      </c>
      <c r="WT17" s="156" t="s">
        <v>97</v>
      </c>
      <c r="WU17" s="177"/>
      <c r="WV17" s="89">
        <f>Checklist!WV33</f>
        <v>0</v>
      </c>
      <c r="WX17" s="156" t="s">
        <v>97</v>
      </c>
      <c r="WY17" s="177"/>
      <c r="WZ17" s="89">
        <f>Checklist!WZ33</f>
        <v>0</v>
      </c>
      <c r="XB17" s="156" t="s">
        <v>97</v>
      </c>
      <c r="XC17" s="177"/>
      <c r="XD17" s="89">
        <f>Checklist!XD33</f>
        <v>0</v>
      </c>
      <c r="XF17" s="156" t="s">
        <v>97</v>
      </c>
      <c r="XG17" s="177"/>
      <c r="XH17" s="89">
        <f>Checklist!XH33</f>
        <v>0</v>
      </c>
      <c r="XJ17" s="156" t="s">
        <v>97</v>
      </c>
      <c r="XK17" s="177"/>
      <c r="XL17" s="89">
        <f>Checklist!XL33</f>
        <v>0</v>
      </c>
      <c r="XN17" s="156" t="s">
        <v>97</v>
      </c>
      <c r="XO17" s="177"/>
      <c r="XP17" s="89">
        <f>Checklist!XP33</f>
        <v>0</v>
      </c>
      <c r="XR17" s="156" t="s">
        <v>97</v>
      </c>
      <c r="XS17" s="177"/>
      <c r="XT17" s="89">
        <f>Checklist!XT33</f>
        <v>0</v>
      </c>
      <c r="XV17" s="156" t="s">
        <v>97</v>
      </c>
      <c r="XW17" s="177"/>
      <c r="XX17" s="89">
        <f>Checklist!XX33</f>
        <v>0</v>
      </c>
      <c r="XZ17" s="156" t="s">
        <v>97</v>
      </c>
      <c r="YA17" s="177"/>
      <c r="YB17" s="89">
        <f>Checklist!YB33</f>
        <v>0</v>
      </c>
      <c r="YD17" s="156" t="s">
        <v>97</v>
      </c>
      <c r="YE17" s="177"/>
      <c r="YF17" s="89">
        <f>Checklist!YF33</f>
        <v>0</v>
      </c>
      <c r="YH17" s="156" t="s">
        <v>97</v>
      </c>
      <c r="YI17" s="177"/>
      <c r="YJ17" s="89">
        <f>Checklist!YJ33</f>
        <v>0</v>
      </c>
      <c r="YL17" s="156" t="s">
        <v>97</v>
      </c>
      <c r="YM17" s="177"/>
      <c r="YN17" s="89">
        <f>Checklist!YN33</f>
        <v>0</v>
      </c>
      <c r="YP17" s="156" t="s">
        <v>97</v>
      </c>
      <c r="YQ17" s="177"/>
      <c r="YR17" s="89">
        <f>Checklist!YR33</f>
        <v>0</v>
      </c>
      <c r="YT17" s="156" t="s">
        <v>97</v>
      </c>
      <c r="YU17" s="177"/>
      <c r="YV17" s="89">
        <f>Checklist!YV33</f>
        <v>0</v>
      </c>
      <c r="YX17" s="156" t="s">
        <v>97</v>
      </c>
      <c r="YY17" s="177"/>
      <c r="YZ17" s="89">
        <f>Checklist!YZ33</f>
        <v>0</v>
      </c>
      <c r="ZB17" s="156" t="s">
        <v>97</v>
      </c>
      <c r="ZC17" s="177"/>
      <c r="ZD17" s="89">
        <f>Checklist!ZD33</f>
        <v>0</v>
      </c>
      <c r="ZF17" s="156" t="s">
        <v>97</v>
      </c>
      <c r="ZG17" s="177"/>
      <c r="ZH17" s="89">
        <f>Checklist!ZH33</f>
        <v>0</v>
      </c>
      <c r="ZJ17" s="156" t="s">
        <v>97</v>
      </c>
      <c r="ZK17" s="177"/>
      <c r="ZL17" s="89">
        <f>Checklist!ZL33</f>
        <v>0</v>
      </c>
      <c r="ZN17" s="156" t="s">
        <v>97</v>
      </c>
      <c r="ZO17" s="177"/>
      <c r="ZP17" s="89">
        <f>Checklist!ZP33</f>
        <v>0</v>
      </c>
      <c r="ZR17" s="156" t="s">
        <v>97</v>
      </c>
      <c r="ZS17" s="177"/>
      <c r="ZT17" s="89">
        <f>Checklist!ZT33</f>
        <v>0</v>
      </c>
      <c r="ZV17" s="156" t="s">
        <v>97</v>
      </c>
      <c r="ZW17" s="177"/>
      <c r="ZX17" s="89">
        <f>Checklist!ZX33</f>
        <v>0</v>
      </c>
      <c r="ZZ17" s="156" t="s">
        <v>97</v>
      </c>
      <c r="AAA17" s="177"/>
      <c r="AAB17" s="89">
        <f>Checklist!AAB33</f>
        <v>0</v>
      </c>
      <c r="AAD17" s="156" t="s">
        <v>97</v>
      </c>
      <c r="AAE17" s="177"/>
      <c r="AAF17" s="89">
        <f>Checklist!AAF33</f>
        <v>0</v>
      </c>
      <c r="AAH17" s="156" t="s">
        <v>97</v>
      </c>
      <c r="AAI17" s="177"/>
      <c r="AAJ17" s="89">
        <f>Checklist!AAJ33</f>
        <v>0</v>
      </c>
      <c r="AAL17" s="156" t="s">
        <v>97</v>
      </c>
      <c r="AAM17" s="177"/>
      <c r="AAN17" s="89">
        <f>Checklist!AAN33</f>
        <v>0</v>
      </c>
      <c r="AAP17" s="156" t="s">
        <v>97</v>
      </c>
      <c r="AAQ17" s="177"/>
      <c r="AAR17" s="89">
        <f>Checklist!AAR33</f>
        <v>0</v>
      </c>
      <c r="AAT17" s="156" t="s">
        <v>97</v>
      </c>
      <c r="AAU17" s="177"/>
      <c r="AAV17" s="89">
        <f>Checklist!AAV33</f>
        <v>0</v>
      </c>
      <c r="AAX17" s="156" t="s">
        <v>97</v>
      </c>
      <c r="AAY17" s="177"/>
      <c r="AAZ17" s="89">
        <f>Checklist!AAZ33</f>
        <v>0</v>
      </c>
      <c r="ABB17" s="156" t="s">
        <v>97</v>
      </c>
      <c r="ABC17" s="177"/>
      <c r="ABD17" s="89">
        <f>Checklist!ABD33</f>
        <v>0</v>
      </c>
      <c r="ABF17" s="156" t="s">
        <v>97</v>
      </c>
      <c r="ABG17" s="177"/>
      <c r="ABH17" s="89">
        <f>Checklist!ABH33</f>
        <v>0</v>
      </c>
      <c r="ABJ17" s="156" t="s">
        <v>97</v>
      </c>
      <c r="ABK17" s="177"/>
      <c r="ABL17" s="89">
        <f>Checklist!ABL33</f>
        <v>0</v>
      </c>
      <c r="ABN17" s="156" t="s">
        <v>97</v>
      </c>
      <c r="ABO17" s="177"/>
      <c r="ABP17" s="89">
        <f>Checklist!ABP33</f>
        <v>0</v>
      </c>
      <c r="ABR17" s="156" t="s">
        <v>97</v>
      </c>
      <c r="ABS17" s="177"/>
      <c r="ABT17" s="89">
        <f>Checklist!ABT33</f>
        <v>0</v>
      </c>
      <c r="ABV17" s="156" t="s">
        <v>97</v>
      </c>
      <c r="ABW17" s="177"/>
      <c r="ABX17" s="89">
        <f>Checklist!ABX33</f>
        <v>0</v>
      </c>
      <c r="ABZ17" s="156" t="s">
        <v>97</v>
      </c>
      <c r="ACA17" s="177"/>
      <c r="ACB17" s="89">
        <f>Checklist!ACB33</f>
        <v>0</v>
      </c>
      <c r="ACD17" s="156" t="s">
        <v>97</v>
      </c>
      <c r="ACE17" s="177"/>
      <c r="ACF17" s="89">
        <f>Checklist!ACF33</f>
        <v>0</v>
      </c>
      <c r="ACH17" s="156" t="s">
        <v>97</v>
      </c>
      <c r="ACI17" s="177"/>
      <c r="ACJ17" s="89">
        <f>Checklist!ACJ33</f>
        <v>0</v>
      </c>
      <c r="ACL17" s="156" t="s">
        <v>97</v>
      </c>
      <c r="ACM17" s="177"/>
      <c r="ACN17" s="89">
        <f>Checklist!ACN33</f>
        <v>0</v>
      </c>
      <c r="ACP17" s="156" t="s">
        <v>97</v>
      </c>
      <c r="ACQ17" s="177"/>
      <c r="ACR17" s="89">
        <f>Checklist!ACR33</f>
        <v>0</v>
      </c>
      <c r="ACT17" s="156" t="s">
        <v>97</v>
      </c>
      <c r="ACU17" s="177"/>
      <c r="ACV17" s="89">
        <f>Checklist!ACV33</f>
        <v>0</v>
      </c>
      <c r="ACX17" s="156" t="s">
        <v>97</v>
      </c>
      <c r="ACY17" s="177"/>
      <c r="ACZ17" s="89">
        <f>Checklist!ACZ33</f>
        <v>0</v>
      </c>
      <c r="ADB17" s="156" t="s">
        <v>97</v>
      </c>
      <c r="ADC17" s="177"/>
      <c r="ADD17" s="89">
        <f>Checklist!ADD33</f>
        <v>0</v>
      </c>
      <c r="ADF17" s="156" t="s">
        <v>97</v>
      </c>
      <c r="ADG17" s="177"/>
      <c r="ADH17" s="89">
        <f>Checklist!ADH33</f>
        <v>0</v>
      </c>
      <c r="ADJ17" s="156" t="s">
        <v>97</v>
      </c>
      <c r="ADK17" s="177"/>
      <c r="ADL17" s="89">
        <f>Checklist!ADL33</f>
        <v>0</v>
      </c>
      <c r="ADN17" s="156" t="s">
        <v>97</v>
      </c>
      <c r="ADO17" s="177"/>
      <c r="ADP17" s="89">
        <f>Checklist!ADP33</f>
        <v>0</v>
      </c>
      <c r="ADR17" s="156" t="s">
        <v>97</v>
      </c>
      <c r="ADS17" s="177"/>
      <c r="ADT17" s="89">
        <f>Checklist!ADT33</f>
        <v>0</v>
      </c>
      <c r="ADV17" s="156" t="s">
        <v>97</v>
      </c>
      <c r="ADW17" s="177"/>
      <c r="ADX17" s="89">
        <f>Checklist!ADX33</f>
        <v>0</v>
      </c>
      <c r="ADZ17" s="156" t="s">
        <v>97</v>
      </c>
      <c r="AEA17" s="177"/>
      <c r="AEB17" s="89">
        <f>Checklist!AEB33</f>
        <v>0</v>
      </c>
      <c r="AED17" s="156" t="s">
        <v>97</v>
      </c>
      <c r="AEE17" s="177"/>
      <c r="AEF17" s="89">
        <f>Checklist!AEF33</f>
        <v>0</v>
      </c>
      <c r="AEH17" s="156" t="s">
        <v>97</v>
      </c>
      <c r="AEI17" s="177"/>
      <c r="AEJ17" s="89">
        <f>Checklist!AEJ33</f>
        <v>0</v>
      </c>
      <c r="AEL17" s="156" t="s">
        <v>97</v>
      </c>
      <c r="AEM17" s="177"/>
      <c r="AEN17" s="89">
        <f>Checklist!AEN33</f>
        <v>0</v>
      </c>
      <c r="AEP17" s="156" t="s">
        <v>97</v>
      </c>
      <c r="AEQ17" s="177"/>
      <c r="AER17" s="89">
        <f>Checklist!AER33</f>
        <v>0</v>
      </c>
      <c r="AET17" s="156" t="s">
        <v>97</v>
      </c>
      <c r="AEU17" s="177"/>
      <c r="AEV17" s="89">
        <f>Checklist!AEV33</f>
        <v>0</v>
      </c>
      <c r="AEX17" s="156" t="s">
        <v>97</v>
      </c>
      <c r="AEY17" s="177"/>
      <c r="AEZ17" s="89">
        <f>Checklist!AEZ33</f>
        <v>0</v>
      </c>
      <c r="AFB17" s="156" t="s">
        <v>97</v>
      </c>
      <c r="AFC17" s="177"/>
      <c r="AFD17" s="89">
        <f>Checklist!AFD33</f>
        <v>0</v>
      </c>
      <c r="AFF17" s="156" t="s">
        <v>97</v>
      </c>
      <c r="AFG17" s="177"/>
      <c r="AFH17" s="89">
        <f>Checklist!AFH33</f>
        <v>0</v>
      </c>
      <c r="AFJ17" s="156" t="s">
        <v>97</v>
      </c>
      <c r="AFK17" s="177"/>
      <c r="AFL17" s="89">
        <f>Checklist!AFL33</f>
        <v>0</v>
      </c>
      <c r="AFN17" s="156" t="s">
        <v>97</v>
      </c>
      <c r="AFO17" s="177"/>
      <c r="AFP17" s="89">
        <f>Checklist!AFP33</f>
        <v>0</v>
      </c>
      <c r="AFR17" s="156" t="s">
        <v>97</v>
      </c>
      <c r="AFS17" s="177"/>
      <c r="AFT17" s="89">
        <f>Checklist!AFT33</f>
        <v>0</v>
      </c>
      <c r="AFV17" s="156" t="s">
        <v>97</v>
      </c>
      <c r="AFW17" s="177"/>
      <c r="AFX17" s="89">
        <f>Checklist!AFX33</f>
        <v>0</v>
      </c>
      <c r="AFZ17" s="156" t="s">
        <v>97</v>
      </c>
      <c r="AGA17" s="177"/>
      <c r="AGB17" s="89">
        <f>Checklist!AGB33</f>
        <v>0</v>
      </c>
      <c r="AGD17" s="156" t="s">
        <v>97</v>
      </c>
      <c r="AGE17" s="177"/>
      <c r="AGF17" s="89">
        <f>Checklist!AGF33</f>
        <v>0</v>
      </c>
      <c r="AGH17" s="156" t="s">
        <v>97</v>
      </c>
      <c r="AGI17" s="177"/>
      <c r="AGJ17" s="89">
        <f>Checklist!AGJ33</f>
        <v>0</v>
      </c>
      <c r="AGL17" s="156" t="s">
        <v>97</v>
      </c>
      <c r="AGM17" s="177"/>
      <c r="AGN17" s="89">
        <f>Checklist!AGN33</f>
        <v>0</v>
      </c>
      <c r="AGP17" s="156" t="s">
        <v>97</v>
      </c>
      <c r="AGQ17" s="177"/>
      <c r="AGR17" s="89">
        <f>Checklist!AGR33</f>
        <v>0</v>
      </c>
      <c r="AGT17" s="156" t="s">
        <v>97</v>
      </c>
      <c r="AGU17" s="177"/>
      <c r="AGV17" s="89">
        <f>Checklist!AGV33</f>
        <v>0</v>
      </c>
      <c r="AGX17" s="156" t="s">
        <v>97</v>
      </c>
      <c r="AGY17" s="177"/>
      <c r="AGZ17" s="89">
        <f>Checklist!AGZ33</f>
        <v>0</v>
      </c>
      <c r="AHB17" s="156" t="s">
        <v>97</v>
      </c>
      <c r="AHC17" s="177"/>
      <c r="AHD17" s="89">
        <f>Checklist!AHD33</f>
        <v>0</v>
      </c>
      <c r="AHF17" s="156" t="s">
        <v>97</v>
      </c>
      <c r="AHG17" s="177"/>
      <c r="AHH17" s="89">
        <f>Checklist!AHH33</f>
        <v>0</v>
      </c>
      <c r="AHJ17" s="156" t="s">
        <v>97</v>
      </c>
      <c r="AHK17" s="177"/>
      <c r="AHL17" s="89">
        <f>Checklist!AHL33</f>
        <v>0</v>
      </c>
      <c r="AHN17" s="156" t="s">
        <v>97</v>
      </c>
      <c r="AHO17" s="177"/>
      <c r="AHP17" s="89">
        <f>Checklist!AHP33</f>
        <v>0</v>
      </c>
      <c r="AHR17" s="156" t="s">
        <v>97</v>
      </c>
      <c r="AHS17" s="177"/>
      <c r="AHT17" s="89">
        <f>Checklist!AHT33</f>
        <v>0</v>
      </c>
      <c r="AHV17" s="156" t="s">
        <v>97</v>
      </c>
      <c r="AHW17" s="177"/>
      <c r="AHX17" s="89">
        <f>Checklist!AHX33</f>
        <v>0</v>
      </c>
      <c r="AHZ17" s="156" t="s">
        <v>97</v>
      </c>
      <c r="AIA17" s="177"/>
      <c r="AIB17" s="89">
        <f>Checklist!AIB33</f>
        <v>0</v>
      </c>
      <c r="AID17" s="156" t="s">
        <v>97</v>
      </c>
      <c r="AIE17" s="177"/>
      <c r="AIF17" s="89">
        <f>Checklist!AIF33</f>
        <v>0</v>
      </c>
      <c r="AIH17" s="156" t="s">
        <v>97</v>
      </c>
      <c r="AII17" s="177"/>
      <c r="AIJ17" s="89">
        <f>Checklist!AIJ33</f>
        <v>0</v>
      </c>
      <c r="AIL17" s="156" t="s">
        <v>97</v>
      </c>
      <c r="AIM17" s="177"/>
      <c r="AIN17" s="89">
        <f>Checklist!AIN33</f>
        <v>0</v>
      </c>
      <c r="AIP17" s="156" t="s">
        <v>97</v>
      </c>
      <c r="AIQ17" s="177"/>
      <c r="AIR17" s="89">
        <f>Checklist!AIR33</f>
        <v>0</v>
      </c>
      <c r="AIT17" s="156" t="s">
        <v>97</v>
      </c>
      <c r="AIU17" s="177"/>
      <c r="AIV17" s="89">
        <f>Checklist!AIV33</f>
        <v>0</v>
      </c>
      <c r="AIX17" s="156" t="s">
        <v>97</v>
      </c>
      <c r="AIY17" s="177"/>
      <c r="AIZ17" s="89">
        <f>Checklist!AIZ33</f>
        <v>0</v>
      </c>
      <c r="AJB17" s="156" t="s">
        <v>97</v>
      </c>
      <c r="AJC17" s="177"/>
      <c r="AJD17" s="89">
        <f>Checklist!AJD33</f>
        <v>0</v>
      </c>
      <c r="AJF17" s="156" t="s">
        <v>97</v>
      </c>
      <c r="AJG17" s="177"/>
      <c r="AJH17" s="89">
        <f>Checklist!AJH33</f>
        <v>0</v>
      </c>
      <c r="AJJ17" s="156" t="s">
        <v>97</v>
      </c>
      <c r="AJK17" s="177"/>
      <c r="AJL17" s="89">
        <f>Checklist!AJL33</f>
        <v>0</v>
      </c>
      <c r="AJN17" s="156" t="s">
        <v>97</v>
      </c>
      <c r="AJO17" s="177"/>
      <c r="AJP17" s="89">
        <f>Checklist!AJP33</f>
        <v>0</v>
      </c>
      <c r="AJR17" s="156" t="s">
        <v>97</v>
      </c>
      <c r="AJS17" s="177"/>
      <c r="AJT17" s="89">
        <f>Checklist!AJT33</f>
        <v>0</v>
      </c>
      <c r="AJV17" s="156" t="s">
        <v>97</v>
      </c>
      <c r="AJW17" s="177"/>
      <c r="AJX17" s="89">
        <f>Checklist!AJX33</f>
        <v>0</v>
      </c>
      <c r="AJZ17" s="156" t="s">
        <v>97</v>
      </c>
      <c r="AKA17" s="177"/>
      <c r="AKB17" s="89">
        <f>Checklist!AKB33</f>
        <v>0</v>
      </c>
      <c r="AKD17" s="156" t="s">
        <v>97</v>
      </c>
      <c r="AKE17" s="177"/>
      <c r="AKF17" s="89">
        <f>Checklist!AKF33</f>
        <v>0</v>
      </c>
      <c r="AKH17" s="156" t="s">
        <v>97</v>
      </c>
      <c r="AKI17" s="177"/>
      <c r="AKJ17" s="89">
        <f>Checklist!AKJ33</f>
        <v>0</v>
      </c>
      <c r="AKL17" s="156" t="s">
        <v>97</v>
      </c>
      <c r="AKM17" s="177"/>
      <c r="AKN17" s="89">
        <f>Checklist!AKN33</f>
        <v>0</v>
      </c>
      <c r="AKP17" s="156" t="s">
        <v>97</v>
      </c>
      <c r="AKQ17" s="177"/>
      <c r="AKR17" s="89">
        <f>Checklist!AKR33</f>
        <v>0</v>
      </c>
      <c r="AKT17" s="156" t="s">
        <v>97</v>
      </c>
      <c r="AKU17" s="177"/>
      <c r="AKV17" s="89">
        <f>Checklist!AKV33</f>
        <v>0</v>
      </c>
      <c r="AKX17" s="156" t="s">
        <v>97</v>
      </c>
      <c r="AKY17" s="177"/>
      <c r="AKZ17" s="89">
        <f>Checklist!AKZ33</f>
        <v>0</v>
      </c>
      <c r="ALB17" s="156" t="s">
        <v>97</v>
      </c>
      <c r="ALC17" s="177"/>
      <c r="ALD17" s="89">
        <f>Checklist!ALD33</f>
        <v>0</v>
      </c>
      <c r="ALF17" s="156" t="s">
        <v>97</v>
      </c>
      <c r="ALG17" s="177"/>
      <c r="ALH17" s="89">
        <f>Checklist!ALH33</f>
        <v>0</v>
      </c>
      <c r="ALJ17" s="156" t="s">
        <v>97</v>
      </c>
      <c r="ALK17" s="177"/>
      <c r="ALL17" s="89">
        <f>Checklist!ALL33</f>
        <v>0</v>
      </c>
      <c r="ALN17" s="156" t="s">
        <v>97</v>
      </c>
      <c r="ALO17" s="177"/>
      <c r="ALP17" s="89">
        <f>Checklist!ALP33</f>
        <v>0</v>
      </c>
      <c r="ALR17" s="156" t="s">
        <v>97</v>
      </c>
      <c r="ALS17" s="177"/>
      <c r="ALT17" s="89">
        <f>Checklist!ALT33</f>
        <v>0</v>
      </c>
      <c r="ALV17" s="156" t="s">
        <v>97</v>
      </c>
      <c r="ALW17" s="177"/>
      <c r="ALX17" s="89">
        <f>Checklist!ALX33</f>
        <v>0</v>
      </c>
      <c r="ALZ17" s="156" t="s">
        <v>97</v>
      </c>
      <c r="AMA17" s="177"/>
      <c r="AMB17" s="89">
        <f>Checklist!AMB33</f>
        <v>0</v>
      </c>
      <c r="AMD17" s="156" t="s">
        <v>97</v>
      </c>
      <c r="AME17" s="177"/>
      <c r="AMF17" s="89">
        <f>Checklist!AMF33</f>
        <v>0</v>
      </c>
      <c r="AMH17" s="156" t="s">
        <v>97</v>
      </c>
      <c r="AMI17" s="177"/>
      <c r="AMJ17" s="89">
        <f>Checklist!AMJ33</f>
        <v>0</v>
      </c>
      <c r="AML17" s="156" t="s">
        <v>97</v>
      </c>
      <c r="AMM17" s="177"/>
      <c r="AMN17" s="89">
        <f>Checklist!AMN33</f>
        <v>0</v>
      </c>
      <c r="AMP17" s="156" t="s">
        <v>97</v>
      </c>
      <c r="AMQ17" s="177"/>
      <c r="AMR17" s="89">
        <f>Checklist!AMR33</f>
        <v>0</v>
      </c>
      <c r="AMT17" s="156" t="s">
        <v>97</v>
      </c>
      <c r="AMU17" s="177"/>
      <c r="AMV17" s="89">
        <f>Checklist!AMV33</f>
        <v>0</v>
      </c>
      <c r="AMX17" s="156" t="s">
        <v>97</v>
      </c>
      <c r="AMY17" s="177"/>
      <c r="AMZ17" s="89">
        <f>Checklist!AMZ33</f>
        <v>0</v>
      </c>
      <c r="ANB17" s="156" t="s">
        <v>97</v>
      </c>
      <c r="ANC17" s="177"/>
      <c r="AND17" s="89">
        <f>Checklist!AND33</f>
        <v>0</v>
      </c>
      <c r="ANF17" s="156" t="s">
        <v>97</v>
      </c>
      <c r="ANG17" s="177"/>
      <c r="ANH17" s="89">
        <f>Checklist!ANH33</f>
        <v>0</v>
      </c>
      <c r="ANJ17" s="156" t="s">
        <v>97</v>
      </c>
      <c r="ANK17" s="177"/>
      <c r="ANL17" s="89">
        <f>Checklist!ANL33</f>
        <v>0</v>
      </c>
      <c r="ANN17" s="156" t="s">
        <v>97</v>
      </c>
      <c r="ANO17" s="177"/>
      <c r="ANP17" s="89">
        <f>Checklist!ANP33</f>
        <v>0</v>
      </c>
      <c r="ANR17" s="156" t="s">
        <v>97</v>
      </c>
      <c r="ANS17" s="177"/>
      <c r="ANT17" s="89">
        <f>Checklist!ANT33</f>
        <v>0</v>
      </c>
      <c r="ANV17" s="156" t="s">
        <v>97</v>
      </c>
      <c r="ANW17" s="177"/>
      <c r="ANX17" s="89">
        <f>Checklist!ANX33</f>
        <v>0</v>
      </c>
      <c r="ANZ17" s="156" t="s">
        <v>97</v>
      </c>
      <c r="AOA17" s="177"/>
      <c r="AOB17" s="89">
        <f>Checklist!AOB33</f>
        <v>0</v>
      </c>
      <c r="AOD17" s="156" t="s">
        <v>97</v>
      </c>
      <c r="AOE17" s="177"/>
      <c r="AOF17" s="89">
        <f>Checklist!AOF33</f>
        <v>0</v>
      </c>
      <c r="AOH17" s="156" t="s">
        <v>97</v>
      </c>
      <c r="AOI17" s="177"/>
      <c r="AOJ17" s="89">
        <f>Checklist!AOJ33</f>
        <v>0</v>
      </c>
      <c r="AOL17" s="156" t="s">
        <v>97</v>
      </c>
      <c r="AOM17" s="177"/>
      <c r="AON17" s="89">
        <f>Checklist!AON33</f>
        <v>0</v>
      </c>
      <c r="AOP17" s="156" t="s">
        <v>97</v>
      </c>
      <c r="AOQ17" s="177"/>
      <c r="AOR17" s="89">
        <f>Checklist!AOR33</f>
        <v>0</v>
      </c>
      <c r="AOT17" s="156" t="s">
        <v>97</v>
      </c>
      <c r="AOU17" s="177"/>
      <c r="AOV17" s="89">
        <f>Checklist!AOV33</f>
        <v>0</v>
      </c>
      <c r="AOX17" s="156" t="s">
        <v>97</v>
      </c>
      <c r="AOY17" s="177"/>
      <c r="AOZ17" s="89">
        <f>Checklist!AOZ33</f>
        <v>0</v>
      </c>
      <c r="APB17" s="156" t="s">
        <v>97</v>
      </c>
      <c r="APC17" s="177"/>
      <c r="APD17" s="89">
        <f>Checklist!APD33</f>
        <v>0</v>
      </c>
      <c r="APF17" s="156" t="s">
        <v>97</v>
      </c>
      <c r="APG17" s="177"/>
      <c r="APH17" s="89">
        <f>Checklist!APH33</f>
        <v>0</v>
      </c>
      <c r="APJ17" s="156" t="s">
        <v>97</v>
      </c>
      <c r="APK17" s="177"/>
      <c r="APL17" s="89">
        <f>Checklist!APL33</f>
        <v>0</v>
      </c>
      <c r="APN17" s="156" t="s">
        <v>97</v>
      </c>
      <c r="APO17" s="177"/>
      <c r="APP17" s="89">
        <f>Checklist!APP33</f>
        <v>0</v>
      </c>
      <c r="APR17" s="156" t="s">
        <v>97</v>
      </c>
      <c r="APS17" s="177"/>
      <c r="APT17" s="89">
        <f>Checklist!APT33</f>
        <v>0</v>
      </c>
      <c r="APV17" s="156" t="s">
        <v>97</v>
      </c>
      <c r="APW17" s="177"/>
      <c r="APX17" s="89">
        <f>Checklist!APX33</f>
        <v>0</v>
      </c>
      <c r="APZ17" s="156" t="s">
        <v>97</v>
      </c>
      <c r="AQA17" s="177"/>
      <c r="AQB17" s="89">
        <f>Checklist!AQB33</f>
        <v>0</v>
      </c>
      <c r="AQD17" s="156" t="s">
        <v>97</v>
      </c>
      <c r="AQE17" s="177"/>
      <c r="AQF17" s="89">
        <f>Checklist!AQF33</f>
        <v>0</v>
      </c>
      <c r="AQH17" s="156" t="s">
        <v>97</v>
      </c>
      <c r="AQI17" s="177"/>
      <c r="AQJ17" s="89">
        <f>Checklist!AQJ33</f>
        <v>0</v>
      </c>
      <c r="AQL17" s="156" t="s">
        <v>97</v>
      </c>
      <c r="AQM17" s="177"/>
      <c r="AQN17" s="89">
        <f>Checklist!AQN33</f>
        <v>0</v>
      </c>
      <c r="AQP17" s="156" t="s">
        <v>97</v>
      </c>
      <c r="AQQ17" s="177"/>
      <c r="AQR17" s="89">
        <f>Checklist!AQR33</f>
        <v>0</v>
      </c>
      <c r="AQT17" s="156" t="s">
        <v>97</v>
      </c>
      <c r="AQU17" s="177"/>
      <c r="AQV17" s="89">
        <f>Checklist!AQV33</f>
        <v>0</v>
      </c>
      <c r="AQX17" s="156" t="s">
        <v>97</v>
      </c>
      <c r="AQY17" s="177"/>
      <c r="AQZ17" s="89">
        <f>Checklist!AQZ33</f>
        <v>0</v>
      </c>
      <c r="ARB17" s="156" t="s">
        <v>97</v>
      </c>
      <c r="ARC17" s="177"/>
      <c r="ARD17" s="89">
        <f>Checklist!ARD33</f>
        <v>0</v>
      </c>
      <c r="ARF17" s="156" t="s">
        <v>97</v>
      </c>
      <c r="ARG17" s="177"/>
      <c r="ARH17" s="89">
        <f>Checklist!ARH33</f>
        <v>0</v>
      </c>
      <c r="ARJ17" s="156" t="s">
        <v>97</v>
      </c>
      <c r="ARK17" s="177"/>
      <c r="ARL17" s="89">
        <f>Checklist!ARL33</f>
        <v>0</v>
      </c>
      <c r="ARN17" s="156" t="s">
        <v>97</v>
      </c>
      <c r="ARO17" s="177"/>
      <c r="ARP17" s="89">
        <f>Checklist!ARP33</f>
        <v>0</v>
      </c>
      <c r="ARR17" s="156" t="s">
        <v>97</v>
      </c>
      <c r="ARS17" s="177"/>
      <c r="ART17" s="89">
        <f>Checklist!ART33</f>
        <v>0</v>
      </c>
      <c r="ARV17" s="156" t="s">
        <v>97</v>
      </c>
      <c r="ARW17" s="177"/>
      <c r="ARX17" s="89">
        <f>Checklist!ARX33</f>
        <v>0</v>
      </c>
      <c r="ARZ17" s="156" t="s">
        <v>97</v>
      </c>
      <c r="ASA17" s="177"/>
      <c r="ASB17" s="89">
        <f>Checklist!ASB33</f>
        <v>0</v>
      </c>
      <c r="ASD17" s="156" t="s">
        <v>97</v>
      </c>
      <c r="ASE17" s="177"/>
      <c r="ASF17" s="89">
        <f>Checklist!ASF33</f>
        <v>0</v>
      </c>
      <c r="ASH17" s="156" t="s">
        <v>97</v>
      </c>
      <c r="ASI17" s="177"/>
      <c r="ASJ17" s="89">
        <f>Checklist!ASJ33</f>
        <v>0</v>
      </c>
      <c r="ASL17" s="156" t="s">
        <v>97</v>
      </c>
      <c r="ASM17" s="177"/>
      <c r="ASN17" s="89">
        <f>Checklist!ASN33</f>
        <v>0</v>
      </c>
      <c r="ASP17" s="156" t="s">
        <v>97</v>
      </c>
      <c r="ASQ17" s="177"/>
      <c r="ASR17" s="89">
        <f>Checklist!ASR33</f>
        <v>0</v>
      </c>
      <c r="AST17" s="156" t="s">
        <v>97</v>
      </c>
      <c r="ASU17" s="177"/>
      <c r="ASV17" s="89">
        <f>Checklist!ASV33</f>
        <v>0</v>
      </c>
      <c r="ASX17" s="156" t="s">
        <v>97</v>
      </c>
      <c r="ASY17" s="177"/>
      <c r="ASZ17" s="89">
        <f>Checklist!ASZ33</f>
        <v>0</v>
      </c>
      <c r="ATB17" s="156" t="s">
        <v>97</v>
      </c>
      <c r="ATC17" s="177"/>
      <c r="ATD17" s="89">
        <f>Checklist!ATD33</f>
        <v>0</v>
      </c>
      <c r="ATF17" s="156" t="s">
        <v>97</v>
      </c>
      <c r="ATG17" s="177"/>
      <c r="ATH17" s="89">
        <f>Checklist!ATH33</f>
        <v>0</v>
      </c>
      <c r="ATJ17" s="156" t="s">
        <v>97</v>
      </c>
      <c r="ATK17" s="177"/>
      <c r="ATL17" s="89">
        <f>Checklist!ATL33</f>
        <v>0</v>
      </c>
      <c r="ATN17" s="156" t="s">
        <v>97</v>
      </c>
      <c r="ATO17" s="177"/>
      <c r="ATP17" s="89">
        <f>Checklist!ATP33</f>
        <v>0</v>
      </c>
      <c r="ATR17" s="156" t="s">
        <v>97</v>
      </c>
      <c r="ATS17" s="177"/>
      <c r="ATT17" s="89">
        <f>Checklist!ATT33</f>
        <v>0</v>
      </c>
      <c r="ATV17" s="156" t="s">
        <v>97</v>
      </c>
      <c r="ATW17" s="177"/>
      <c r="ATX17" s="89">
        <f>Checklist!ATX33</f>
        <v>0</v>
      </c>
      <c r="ATZ17" s="156" t="s">
        <v>97</v>
      </c>
      <c r="AUA17" s="177"/>
      <c r="AUB17" s="89">
        <f>Checklist!AUB33</f>
        <v>0</v>
      </c>
      <c r="AUD17" s="156" t="s">
        <v>97</v>
      </c>
      <c r="AUE17" s="177"/>
      <c r="AUF17" s="89">
        <f>Checklist!AUF33</f>
        <v>0</v>
      </c>
      <c r="AUH17" s="156" t="s">
        <v>97</v>
      </c>
      <c r="AUI17" s="177"/>
      <c r="AUJ17" s="89">
        <f>Checklist!AUJ33</f>
        <v>0</v>
      </c>
      <c r="AUL17" s="156" t="s">
        <v>97</v>
      </c>
      <c r="AUM17" s="177"/>
      <c r="AUN17" s="89">
        <f>Checklist!AUN33</f>
        <v>0</v>
      </c>
      <c r="AUP17" s="156" t="s">
        <v>97</v>
      </c>
      <c r="AUQ17" s="177"/>
      <c r="AUR17" s="89">
        <f>Checklist!AUR33</f>
        <v>0</v>
      </c>
      <c r="AUT17" s="156" t="s">
        <v>97</v>
      </c>
      <c r="AUU17" s="177"/>
      <c r="AUV17" s="89">
        <f>Checklist!AUV33</f>
        <v>0</v>
      </c>
      <c r="AUX17" s="156" t="s">
        <v>97</v>
      </c>
      <c r="AUY17" s="177"/>
      <c r="AUZ17" s="89">
        <f>Checklist!AUZ33</f>
        <v>0</v>
      </c>
      <c r="AVB17" s="156" t="s">
        <v>97</v>
      </c>
      <c r="AVC17" s="177"/>
      <c r="AVD17" s="89">
        <f>Checklist!AVD33</f>
        <v>0</v>
      </c>
      <c r="AVF17" s="156" t="s">
        <v>97</v>
      </c>
      <c r="AVG17" s="177"/>
      <c r="AVH17" s="89">
        <f>Checklist!AVH33</f>
        <v>0</v>
      </c>
      <c r="AVJ17" s="156" t="s">
        <v>97</v>
      </c>
      <c r="AVK17" s="177"/>
      <c r="AVL17" s="89">
        <f>Checklist!AVL33</f>
        <v>0</v>
      </c>
      <c r="AVN17" s="156" t="s">
        <v>97</v>
      </c>
      <c r="AVO17" s="177"/>
      <c r="AVP17" s="89">
        <f>Checklist!AVP33</f>
        <v>0</v>
      </c>
      <c r="AVR17" s="156" t="s">
        <v>97</v>
      </c>
      <c r="AVS17" s="177"/>
      <c r="AVT17" s="89">
        <f>Checklist!AVT33</f>
        <v>0</v>
      </c>
      <c r="AVV17" s="156" t="s">
        <v>97</v>
      </c>
      <c r="AVW17" s="177"/>
      <c r="AVX17" s="89">
        <f>Checklist!AVX33</f>
        <v>0</v>
      </c>
      <c r="AVZ17" s="156" t="s">
        <v>97</v>
      </c>
      <c r="AWA17" s="177"/>
      <c r="AWB17" s="89">
        <f>Checklist!AWB33</f>
        <v>0</v>
      </c>
      <c r="AWD17" s="156" t="s">
        <v>97</v>
      </c>
      <c r="AWE17" s="177"/>
      <c r="AWF17" s="89">
        <f>Checklist!AWF33</f>
        <v>0</v>
      </c>
      <c r="AWH17" s="156" t="s">
        <v>97</v>
      </c>
      <c r="AWI17" s="177"/>
      <c r="AWJ17" s="89">
        <f>Checklist!AWJ33</f>
        <v>0</v>
      </c>
      <c r="AWL17" s="156" t="s">
        <v>97</v>
      </c>
      <c r="AWM17" s="177"/>
      <c r="AWN17" s="89">
        <f>Checklist!AWN33</f>
        <v>0</v>
      </c>
      <c r="AWP17" s="156" t="s">
        <v>97</v>
      </c>
      <c r="AWQ17" s="177"/>
      <c r="AWR17" s="89">
        <f>Checklist!AWR33</f>
        <v>0</v>
      </c>
      <c r="AWT17" s="156" t="s">
        <v>97</v>
      </c>
      <c r="AWU17" s="177"/>
      <c r="AWV17" s="89">
        <f>Checklist!AWV33</f>
        <v>0</v>
      </c>
      <c r="AWX17" s="156" t="s">
        <v>97</v>
      </c>
      <c r="AWY17" s="177"/>
      <c r="AWZ17" s="89">
        <f>Checklist!AWZ33</f>
        <v>0</v>
      </c>
      <c r="AXB17" s="156" t="s">
        <v>97</v>
      </c>
      <c r="AXC17" s="177"/>
      <c r="AXD17" s="89">
        <f>Checklist!AXD33</f>
        <v>0</v>
      </c>
      <c r="AXF17" s="156" t="s">
        <v>97</v>
      </c>
      <c r="AXG17" s="177"/>
      <c r="AXH17" s="89">
        <f>Checklist!AXH33</f>
        <v>0</v>
      </c>
      <c r="AXJ17" s="156" t="s">
        <v>97</v>
      </c>
      <c r="AXK17" s="177"/>
      <c r="AXL17" s="89">
        <f>Checklist!AXL33</f>
        <v>0</v>
      </c>
      <c r="AXN17" s="156" t="s">
        <v>97</v>
      </c>
      <c r="AXO17" s="177"/>
      <c r="AXP17" s="89">
        <f>Checklist!AXP33</f>
        <v>0</v>
      </c>
      <c r="AXR17" s="156" t="s">
        <v>97</v>
      </c>
      <c r="AXS17" s="177"/>
      <c r="AXT17" s="89">
        <f>Checklist!AXT33</f>
        <v>0</v>
      </c>
      <c r="AXV17" s="156" t="s">
        <v>97</v>
      </c>
      <c r="AXW17" s="177"/>
      <c r="AXX17" s="89">
        <f>Checklist!AXX33</f>
        <v>0</v>
      </c>
      <c r="AXZ17" s="156" t="s">
        <v>97</v>
      </c>
      <c r="AYA17" s="177"/>
      <c r="AYB17" s="89">
        <f>Checklist!AYB33</f>
        <v>0</v>
      </c>
      <c r="AYD17" s="156" t="s">
        <v>97</v>
      </c>
      <c r="AYE17" s="177"/>
      <c r="AYF17" s="89">
        <f>Checklist!AYF33</f>
        <v>0</v>
      </c>
      <c r="AYH17" s="156" t="s">
        <v>97</v>
      </c>
      <c r="AYI17" s="177"/>
      <c r="AYJ17" s="89">
        <f>Checklist!AYJ33</f>
        <v>0</v>
      </c>
      <c r="AYL17" s="156" t="s">
        <v>97</v>
      </c>
      <c r="AYM17" s="177"/>
      <c r="AYN17" s="89">
        <f>Checklist!AYN33</f>
        <v>0</v>
      </c>
      <c r="AYP17" s="156" t="s">
        <v>97</v>
      </c>
      <c r="AYQ17" s="177"/>
      <c r="AYR17" s="89">
        <f>Checklist!AYR33</f>
        <v>0</v>
      </c>
      <c r="AYT17" s="156" t="s">
        <v>97</v>
      </c>
      <c r="AYU17" s="177"/>
      <c r="AYV17" s="89">
        <f>Checklist!AYV33</f>
        <v>0</v>
      </c>
      <c r="AYX17" s="156" t="s">
        <v>97</v>
      </c>
      <c r="AYY17" s="177"/>
      <c r="AYZ17" s="89">
        <f>Checklist!AYZ33</f>
        <v>0</v>
      </c>
      <c r="AZB17" s="156" t="s">
        <v>97</v>
      </c>
      <c r="AZC17" s="177"/>
      <c r="AZD17" s="89">
        <f>Checklist!AZD33</f>
        <v>0</v>
      </c>
      <c r="AZF17" s="156" t="s">
        <v>97</v>
      </c>
      <c r="AZG17" s="177"/>
      <c r="AZH17" s="89">
        <f>Checklist!AZH33</f>
        <v>0</v>
      </c>
      <c r="AZJ17" s="156" t="s">
        <v>97</v>
      </c>
      <c r="AZK17" s="177"/>
      <c r="AZL17" s="89">
        <f>Checklist!AZL33</f>
        <v>0</v>
      </c>
      <c r="AZN17" s="156" t="s">
        <v>97</v>
      </c>
      <c r="AZO17" s="177"/>
      <c r="AZP17" s="89">
        <f>Checklist!AZP33</f>
        <v>0</v>
      </c>
      <c r="AZR17" s="156" t="s">
        <v>97</v>
      </c>
      <c r="AZS17" s="177"/>
      <c r="AZT17" s="89">
        <f>Checklist!AZT33</f>
        <v>0</v>
      </c>
      <c r="AZV17" s="156" t="s">
        <v>97</v>
      </c>
      <c r="AZW17" s="177"/>
      <c r="AZX17" s="89">
        <f>Checklist!AZX33</f>
        <v>0</v>
      </c>
      <c r="AZZ17" s="156" t="s">
        <v>97</v>
      </c>
      <c r="BAA17" s="177"/>
      <c r="BAB17" s="89">
        <f>Checklist!BAB33</f>
        <v>0</v>
      </c>
      <c r="BAD17" s="156" t="s">
        <v>97</v>
      </c>
      <c r="BAE17" s="177"/>
      <c r="BAF17" s="89">
        <f>Checklist!BAF33</f>
        <v>0</v>
      </c>
      <c r="BAH17" s="156" t="s">
        <v>97</v>
      </c>
      <c r="BAI17" s="177"/>
      <c r="BAJ17" s="89">
        <f>Checklist!BAJ33</f>
        <v>0</v>
      </c>
      <c r="BAL17" s="156" t="s">
        <v>97</v>
      </c>
      <c r="BAM17" s="177"/>
      <c r="BAN17" s="89">
        <f>Checklist!BAN33</f>
        <v>0</v>
      </c>
      <c r="BAP17" s="156" t="s">
        <v>97</v>
      </c>
      <c r="BAQ17" s="177"/>
      <c r="BAR17" s="89">
        <f>Checklist!BAR33</f>
        <v>0</v>
      </c>
      <c r="BAT17" s="156" t="s">
        <v>97</v>
      </c>
      <c r="BAU17" s="177"/>
      <c r="BAV17" s="89">
        <f>Checklist!BAV33</f>
        <v>0</v>
      </c>
      <c r="BAX17" s="156" t="s">
        <v>97</v>
      </c>
      <c r="BAY17" s="177"/>
      <c r="BAZ17" s="89">
        <f>Checklist!BAZ33</f>
        <v>0</v>
      </c>
      <c r="BBB17" s="156" t="s">
        <v>97</v>
      </c>
      <c r="BBC17" s="177"/>
      <c r="BBD17" s="89">
        <f>Checklist!BBD33</f>
        <v>0</v>
      </c>
      <c r="BBF17" s="156" t="s">
        <v>97</v>
      </c>
      <c r="BBG17" s="177"/>
      <c r="BBH17" s="89">
        <f>Checklist!BBH33</f>
        <v>0</v>
      </c>
      <c r="BBJ17" s="156" t="s">
        <v>97</v>
      </c>
      <c r="BBK17" s="177"/>
      <c r="BBL17" s="89">
        <f>Checklist!BBL33</f>
        <v>0</v>
      </c>
      <c r="BBN17" s="156" t="s">
        <v>97</v>
      </c>
      <c r="BBO17" s="177"/>
      <c r="BBP17" s="89">
        <f>Checklist!BBP33</f>
        <v>0</v>
      </c>
      <c r="BBR17" s="156" t="s">
        <v>97</v>
      </c>
      <c r="BBS17" s="177"/>
      <c r="BBT17" s="89">
        <f>Checklist!BBT33</f>
        <v>0</v>
      </c>
      <c r="BBV17" s="156" t="s">
        <v>97</v>
      </c>
      <c r="BBW17" s="177"/>
      <c r="BBX17" s="89">
        <f>Checklist!BBX33</f>
        <v>0</v>
      </c>
      <c r="BBZ17" s="156" t="s">
        <v>97</v>
      </c>
      <c r="BCA17" s="177"/>
      <c r="BCB17" s="89">
        <f>Checklist!BCB33</f>
        <v>0</v>
      </c>
      <c r="BCD17" s="156" t="s">
        <v>97</v>
      </c>
      <c r="BCE17" s="177"/>
      <c r="BCF17" s="89">
        <f>Checklist!BCF33</f>
        <v>0</v>
      </c>
      <c r="BCH17" s="156" t="s">
        <v>97</v>
      </c>
      <c r="BCI17" s="177"/>
      <c r="BCJ17" s="89">
        <f>Checklist!BCJ33</f>
        <v>0</v>
      </c>
      <c r="BCL17" s="156" t="s">
        <v>97</v>
      </c>
      <c r="BCM17" s="177"/>
      <c r="BCN17" s="89">
        <f>Checklist!BCN33</f>
        <v>0</v>
      </c>
      <c r="BCP17" s="156" t="s">
        <v>97</v>
      </c>
      <c r="BCQ17" s="177"/>
      <c r="BCR17" s="89">
        <f>Checklist!BCR33</f>
        <v>0</v>
      </c>
      <c r="BCT17" s="156" t="s">
        <v>97</v>
      </c>
      <c r="BCU17" s="177"/>
      <c r="BCV17" s="89">
        <f>Checklist!BCV33</f>
        <v>0</v>
      </c>
      <c r="BCX17" s="156" t="s">
        <v>97</v>
      </c>
      <c r="BCY17" s="177"/>
      <c r="BCZ17" s="89">
        <f>Checklist!BCZ33</f>
        <v>0</v>
      </c>
      <c r="BDB17" s="156" t="s">
        <v>97</v>
      </c>
      <c r="BDC17" s="177"/>
      <c r="BDD17" s="89">
        <f>Checklist!BDD33</f>
        <v>0</v>
      </c>
      <c r="BDF17" s="156" t="s">
        <v>97</v>
      </c>
      <c r="BDG17" s="177"/>
      <c r="BDH17" s="89">
        <f>Checklist!BDH33</f>
        <v>0</v>
      </c>
      <c r="BDJ17" s="156" t="s">
        <v>97</v>
      </c>
      <c r="BDK17" s="177"/>
      <c r="BDL17" s="89">
        <f>Checklist!BDL33</f>
        <v>0</v>
      </c>
      <c r="BDN17" s="156" t="s">
        <v>97</v>
      </c>
      <c r="BDO17" s="177"/>
      <c r="BDP17" s="89">
        <f>Checklist!BDP33</f>
        <v>0</v>
      </c>
      <c r="BDR17" s="156" t="s">
        <v>97</v>
      </c>
      <c r="BDS17" s="177"/>
      <c r="BDT17" s="89">
        <f>Checklist!BDT33</f>
        <v>0</v>
      </c>
      <c r="BDV17" s="156" t="s">
        <v>97</v>
      </c>
      <c r="BDW17" s="177"/>
      <c r="BDX17" s="89">
        <f>Checklist!BDX33</f>
        <v>0</v>
      </c>
      <c r="BDZ17" s="156" t="s">
        <v>97</v>
      </c>
      <c r="BEA17" s="177"/>
      <c r="BEB17" s="89">
        <f>Checklist!BEB33</f>
        <v>0</v>
      </c>
      <c r="BED17" s="156" t="s">
        <v>97</v>
      </c>
      <c r="BEE17" s="177"/>
      <c r="BEF17" s="89">
        <f>Checklist!BEF33</f>
        <v>0</v>
      </c>
      <c r="BEH17" s="156" t="s">
        <v>97</v>
      </c>
      <c r="BEI17" s="177"/>
      <c r="BEJ17" s="89">
        <f>Checklist!BEJ33</f>
        <v>0</v>
      </c>
      <c r="BEL17" s="156" t="s">
        <v>97</v>
      </c>
      <c r="BEM17" s="177"/>
      <c r="BEN17" s="89">
        <f>Checklist!BEN33</f>
        <v>0</v>
      </c>
      <c r="BEP17" s="156" t="s">
        <v>97</v>
      </c>
      <c r="BEQ17" s="177"/>
      <c r="BER17" s="89">
        <f>Checklist!BER33</f>
        <v>0</v>
      </c>
      <c r="BET17" s="156" t="s">
        <v>97</v>
      </c>
      <c r="BEU17" s="177"/>
      <c r="BEV17" s="89">
        <f>Checklist!BEV33</f>
        <v>0</v>
      </c>
      <c r="BEX17" s="156" t="s">
        <v>97</v>
      </c>
      <c r="BEY17" s="177"/>
      <c r="BEZ17" s="89">
        <f>Checklist!BEZ33</f>
        <v>0</v>
      </c>
      <c r="BFB17" s="156" t="s">
        <v>97</v>
      </c>
      <c r="BFC17" s="177"/>
      <c r="BFD17" s="89">
        <f>Checklist!BFD33</f>
        <v>0</v>
      </c>
      <c r="BFF17" s="156" t="s">
        <v>97</v>
      </c>
      <c r="BFG17" s="177"/>
      <c r="BFH17" s="89">
        <f>Checklist!BFH33</f>
        <v>0</v>
      </c>
      <c r="BFJ17" s="156" t="s">
        <v>97</v>
      </c>
      <c r="BFK17" s="177"/>
      <c r="BFL17" s="89">
        <f>Checklist!BFL33</f>
        <v>0</v>
      </c>
      <c r="BFN17" s="156" t="s">
        <v>97</v>
      </c>
      <c r="BFO17" s="177"/>
      <c r="BFP17" s="89">
        <f>Checklist!BFP33</f>
        <v>0</v>
      </c>
      <c r="BFR17" s="156" t="s">
        <v>97</v>
      </c>
      <c r="BFS17" s="177"/>
      <c r="BFT17" s="89">
        <f>Checklist!BFT33</f>
        <v>0</v>
      </c>
      <c r="BFV17" s="156" t="s">
        <v>97</v>
      </c>
      <c r="BFW17" s="177"/>
      <c r="BFX17" s="89">
        <f>Checklist!BFX33</f>
        <v>0</v>
      </c>
      <c r="BFZ17" s="156" t="s">
        <v>97</v>
      </c>
      <c r="BGA17" s="177"/>
      <c r="BGB17" s="89">
        <f>Checklist!BGB33</f>
        <v>0</v>
      </c>
      <c r="BGD17" s="156" t="s">
        <v>97</v>
      </c>
      <c r="BGE17" s="177"/>
      <c r="BGF17" s="89">
        <f>Checklist!BGF33</f>
        <v>0</v>
      </c>
      <c r="BGH17" s="156" t="s">
        <v>97</v>
      </c>
      <c r="BGI17" s="177"/>
      <c r="BGJ17" s="89">
        <f>Checklist!BGJ33</f>
        <v>0</v>
      </c>
      <c r="BGL17" s="156" t="s">
        <v>97</v>
      </c>
      <c r="BGM17" s="177"/>
      <c r="BGN17" s="89">
        <f>Checklist!BGN33</f>
        <v>0</v>
      </c>
      <c r="BGP17" s="156" t="s">
        <v>97</v>
      </c>
      <c r="BGQ17" s="177"/>
      <c r="BGR17" s="89">
        <f>Checklist!BGR33</f>
        <v>0</v>
      </c>
      <c r="BGT17" s="156" t="s">
        <v>97</v>
      </c>
      <c r="BGU17" s="177"/>
      <c r="BGV17" s="89">
        <f>Checklist!BGV33</f>
        <v>0</v>
      </c>
      <c r="BGX17" s="156" t="s">
        <v>97</v>
      </c>
      <c r="BGY17" s="177"/>
      <c r="BGZ17" s="89">
        <f>Checklist!BGZ33</f>
        <v>0</v>
      </c>
      <c r="BHB17" s="156" t="s">
        <v>97</v>
      </c>
      <c r="BHC17" s="177"/>
      <c r="BHD17" s="89">
        <f>Checklist!BHD33</f>
        <v>0</v>
      </c>
      <c r="BHF17" s="156" t="s">
        <v>97</v>
      </c>
      <c r="BHG17" s="177"/>
      <c r="BHH17" s="89">
        <f>Checklist!BHH33</f>
        <v>0</v>
      </c>
      <c r="BHJ17" s="156" t="s">
        <v>97</v>
      </c>
      <c r="BHK17" s="177"/>
      <c r="BHL17" s="89">
        <f>Checklist!BHL33</f>
        <v>0</v>
      </c>
      <c r="BHN17" s="156" t="s">
        <v>97</v>
      </c>
      <c r="BHO17" s="177"/>
      <c r="BHP17" s="89">
        <f>Checklist!BHP33</f>
        <v>0</v>
      </c>
      <c r="BHR17" s="156" t="s">
        <v>97</v>
      </c>
      <c r="BHS17" s="177"/>
      <c r="BHT17" s="89">
        <f>Checklist!BHT33</f>
        <v>0</v>
      </c>
      <c r="BHV17" s="156" t="s">
        <v>97</v>
      </c>
      <c r="BHW17" s="177"/>
      <c r="BHX17" s="89">
        <f>Checklist!BHX33</f>
        <v>0</v>
      </c>
      <c r="BHZ17" s="156" t="s">
        <v>97</v>
      </c>
      <c r="BIA17" s="177"/>
      <c r="BIB17" s="89">
        <f>Checklist!BIB33</f>
        <v>0</v>
      </c>
      <c r="BID17" s="156" t="s">
        <v>97</v>
      </c>
      <c r="BIE17" s="177"/>
      <c r="BIF17" s="89">
        <f>Checklist!BIF33</f>
        <v>0</v>
      </c>
      <c r="BIH17" s="156" t="s">
        <v>97</v>
      </c>
      <c r="BII17" s="177"/>
      <c r="BIJ17" s="89">
        <f>Checklist!BIJ33</f>
        <v>0</v>
      </c>
      <c r="BIL17" s="156" t="s">
        <v>97</v>
      </c>
      <c r="BIM17" s="177"/>
      <c r="BIN17" s="89">
        <f>Checklist!BIN33</f>
        <v>0</v>
      </c>
      <c r="BIP17" s="156" t="s">
        <v>97</v>
      </c>
      <c r="BIQ17" s="177"/>
      <c r="BIR17" s="89">
        <f>Checklist!BIR33</f>
        <v>0</v>
      </c>
      <c r="BIT17" s="156" t="s">
        <v>97</v>
      </c>
      <c r="BIU17" s="177"/>
      <c r="BIV17" s="89">
        <f>Checklist!BIV33</f>
        <v>0</v>
      </c>
      <c r="BIX17" s="156" t="s">
        <v>97</v>
      </c>
      <c r="BIY17" s="177"/>
      <c r="BIZ17" s="89">
        <f>Checklist!BIZ33</f>
        <v>0</v>
      </c>
      <c r="BJB17" s="156" t="s">
        <v>97</v>
      </c>
      <c r="BJC17" s="177"/>
      <c r="BJD17" s="89">
        <f>Checklist!BJD33</f>
        <v>0</v>
      </c>
      <c r="BJF17" s="156" t="s">
        <v>97</v>
      </c>
      <c r="BJG17" s="177"/>
      <c r="BJH17" s="89">
        <f>Checklist!BJH33</f>
        <v>0</v>
      </c>
      <c r="BJJ17" s="156" t="s">
        <v>97</v>
      </c>
      <c r="BJK17" s="177"/>
      <c r="BJL17" s="89">
        <f>Checklist!BJL33</f>
        <v>0</v>
      </c>
      <c r="BJN17" s="156" t="s">
        <v>97</v>
      </c>
      <c r="BJO17" s="177"/>
      <c r="BJP17" s="89">
        <f>Checklist!BJP33</f>
        <v>0</v>
      </c>
      <c r="BJR17" s="156" t="s">
        <v>97</v>
      </c>
      <c r="BJS17" s="177"/>
      <c r="BJT17" s="89">
        <f>Checklist!BJT33</f>
        <v>0</v>
      </c>
      <c r="BJV17" s="156" t="s">
        <v>97</v>
      </c>
      <c r="BJW17" s="177"/>
      <c r="BJX17" s="89">
        <f>Checklist!BJX33</f>
        <v>0</v>
      </c>
      <c r="BJZ17" s="156" t="s">
        <v>97</v>
      </c>
      <c r="BKA17" s="177"/>
      <c r="BKB17" s="89">
        <f>Checklist!BKB33</f>
        <v>0</v>
      </c>
      <c r="BKD17" s="156" t="s">
        <v>97</v>
      </c>
      <c r="BKE17" s="177"/>
      <c r="BKF17" s="89">
        <f>Checklist!BKF33</f>
        <v>0</v>
      </c>
      <c r="BKH17" s="156" t="s">
        <v>97</v>
      </c>
      <c r="BKI17" s="177"/>
      <c r="BKJ17" s="89">
        <f>Checklist!BKJ33</f>
        <v>0</v>
      </c>
      <c r="BKL17" s="156" t="s">
        <v>97</v>
      </c>
      <c r="BKM17" s="177"/>
      <c r="BKN17" s="89">
        <f>Checklist!BKN33</f>
        <v>0</v>
      </c>
      <c r="BKP17" s="156" t="s">
        <v>97</v>
      </c>
      <c r="BKQ17" s="177"/>
      <c r="BKR17" s="89">
        <f>Checklist!BKR33</f>
        <v>0</v>
      </c>
      <c r="BKT17" s="156" t="s">
        <v>97</v>
      </c>
      <c r="BKU17" s="177"/>
      <c r="BKV17" s="89">
        <f>Checklist!BKV33</f>
        <v>0</v>
      </c>
      <c r="BKX17" s="156" t="s">
        <v>97</v>
      </c>
      <c r="BKY17" s="177"/>
      <c r="BKZ17" s="89">
        <f>Checklist!BKZ33</f>
        <v>0</v>
      </c>
      <c r="BLB17" s="156" t="s">
        <v>97</v>
      </c>
      <c r="BLC17" s="177"/>
      <c r="BLD17" s="89">
        <f>Checklist!BLD33</f>
        <v>0</v>
      </c>
      <c r="BLF17" s="156" t="s">
        <v>97</v>
      </c>
      <c r="BLG17" s="177"/>
      <c r="BLH17" s="89">
        <f>Checklist!BLH33</f>
        <v>0</v>
      </c>
      <c r="BLJ17" s="156" t="s">
        <v>97</v>
      </c>
      <c r="BLK17" s="177"/>
      <c r="BLL17" s="89">
        <f>Checklist!BLL33</f>
        <v>0</v>
      </c>
      <c r="BLN17" s="156" t="s">
        <v>97</v>
      </c>
      <c r="BLO17" s="177"/>
      <c r="BLP17" s="89">
        <f>Checklist!BLP33</f>
        <v>0</v>
      </c>
      <c r="BLR17" s="156" t="s">
        <v>97</v>
      </c>
      <c r="BLS17" s="177"/>
      <c r="BLT17" s="89">
        <f>Checklist!BLT33</f>
        <v>0</v>
      </c>
      <c r="BLV17" s="156" t="s">
        <v>97</v>
      </c>
      <c r="BLW17" s="177"/>
      <c r="BLX17" s="89">
        <f>Checklist!BLX33</f>
        <v>0</v>
      </c>
      <c r="BLZ17" s="156" t="s">
        <v>97</v>
      </c>
      <c r="BMA17" s="177"/>
      <c r="BMB17" s="89">
        <f>Checklist!BMB33</f>
        <v>0</v>
      </c>
      <c r="BMD17" s="156" t="s">
        <v>97</v>
      </c>
      <c r="BME17" s="177"/>
      <c r="BMF17" s="89">
        <f>Checklist!BMF33</f>
        <v>0</v>
      </c>
      <c r="BMH17" s="156" t="s">
        <v>97</v>
      </c>
      <c r="BMI17" s="177"/>
      <c r="BMJ17" s="89">
        <f>Checklist!BMJ33</f>
        <v>0</v>
      </c>
      <c r="BML17" s="156" t="s">
        <v>97</v>
      </c>
      <c r="BMM17" s="177"/>
      <c r="BMN17" s="89">
        <f>Checklist!BMN33</f>
        <v>0</v>
      </c>
      <c r="BMP17" s="156" t="s">
        <v>97</v>
      </c>
      <c r="BMQ17" s="177"/>
      <c r="BMR17" s="89">
        <f>Checklist!BMR33</f>
        <v>0</v>
      </c>
      <c r="BMT17" s="156" t="s">
        <v>97</v>
      </c>
      <c r="BMU17" s="177"/>
      <c r="BMV17" s="89">
        <f>Checklist!BMV33</f>
        <v>0</v>
      </c>
      <c r="BMX17" s="156" t="s">
        <v>97</v>
      </c>
      <c r="BMY17" s="177"/>
      <c r="BMZ17" s="89">
        <f>Checklist!BMZ33</f>
        <v>0</v>
      </c>
      <c r="BNB17" s="156" t="s">
        <v>97</v>
      </c>
      <c r="BNC17" s="177"/>
      <c r="BND17" s="89">
        <f>Checklist!BND33</f>
        <v>0</v>
      </c>
      <c r="BNF17" s="156" t="s">
        <v>97</v>
      </c>
      <c r="BNG17" s="177"/>
      <c r="BNH17" s="89">
        <f>Checklist!BNH33</f>
        <v>0</v>
      </c>
      <c r="BNJ17" s="156" t="s">
        <v>97</v>
      </c>
      <c r="BNK17" s="177"/>
      <c r="BNL17" s="89">
        <f>Checklist!BNL33</f>
        <v>0</v>
      </c>
      <c r="BNN17" s="156" t="s">
        <v>97</v>
      </c>
      <c r="BNO17" s="177"/>
      <c r="BNP17" s="89">
        <f>Checklist!BNP33</f>
        <v>0</v>
      </c>
      <c r="BNR17" s="156" t="s">
        <v>97</v>
      </c>
      <c r="BNS17" s="177"/>
      <c r="BNT17" s="89">
        <f>Checklist!BNT33</f>
        <v>0</v>
      </c>
      <c r="BNV17" s="156" t="s">
        <v>97</v>
      </c>
      <c r="BNW17" s="177"/>
      <c r="BNX17" s="89">
        <f>Checklist!BNX33</f>
        <v>0</v>
      </c>
      <c r="BNZ17" s="156" t="s">
        <v>97</v>
      </c>
      <c r="BOA17" s="177"/>
      <c r="BOB17" s="89">
        <f>Checklist!BOB33</f>
        <v>0</v>
      </c>
      <c r="BOD17" s="156" t="s">
        <v>97</v>
      </c>
      <c r="BOE17" s="177"/>
      <c r="BOF17" s="89">
        <f>Checklist!BOF33</f>
        <v>0</v>
      </c>
      <c r="BOH17" s="156" t="s">
        <v>97</v>
      </c>
      <c r="BOI17" s="177"/>
      <c r="BOJ17" s="89">
        <f>Checklist!BOJ33</f>
        <v>0</v>
      </c>
      <c r="BOL17" s="156" t="s">
        <v>97</v>
      </c>
      <c r="BOM17" s="177"/>
      <c r="BON17" s="89">
        <f>Checklist!BON33</f>
        <v>0</v>
      </c>
      <c r="BOP17" s="156" t="s">
        <v>97</v>
      </c>
      <c r="BOQ17" s="177"/>
      <c r="BOR17" s="89">
        <f>Checklist!BOR33</f>
        <v>0</v>
      </c>
      <c r="BOT17" s="156" t="s">
        <v>97</v>
      </c>
      <c r="BOU17" s="177"/>
      <c r="BOV17" s="89">
        <f>Checklist!BOV33</f>
        <v>0</v>
      </c>
      <c r="BOX17" s="156" t="s">
        <v>97</v>
      </c>
      <c r="BOY17" s="177"/>
      <c r="BOZ17" s="89">
        <f>Checklist!BOZ33</f>
        <v>0</v>
      </c>
      <c r="BPB17" s="156" t="s">
        <v>97</v>
      </c>
      <c r="BPC17" s="177"/>
      <c r="BPD17" s="89">
        <f>Checklist!BPD33</f>
        <v>0</v>
      </c>
      <c r="BPF17" s="156" t="s">
        <v>97</v>
      </c>
      <c r="BPG17" s="177"/>
      <c r="BPH17" s="89">
        <f>Checklist!BPH33</f>
        <v>0</v>
      </c>
      <c r="BPJ17" s="156" t="s">
        <v>97</v>
      </c>
      <c r="BPK17" s="177"/>
      <c r="BPL17" s="89">
        <f>Checklist!BPL33</f>
        <v>0</v>
      </c>
      <c r="BPN17" s="156" t="s">
        <v>97</v>
      </c>
      <c r="BPO17" s="177"/>
      <c r="BPP17" s="89">
        <f>Checklist!BPP33</f>
        <v>0</v>
      </c>
      <c r="BPR17" s="156" t="s">
        <v>97</v>
      </c>
      <c r="BPS17" s="177"/>
      <c r="BPT17" s="89">
        <f>Checklist!BPT33</f>
        <v>0</v>
      </c>
      <c r="BPV17" s="156" t="s">
        <v>97</v>
      </c>
      <c r="BPW17" s="177"/>
      <c r="BPX17" s="89">
        <f>Checklist!BPX33</f>
        <v>0</v>
      </c>
      <c r="BPZ17" s="156" t="s">
        <v>97</v>
      </c>
      <c r="BQA17" s="177"/>
      <c r="BQB17" s="89">
        <f>Checklist!BQB33</f>
        <v>0</v>
      </c>
      <c r="BQD17" s="156" t="s">
        <v>97</v>
      </c>
      <c r="BQE17" s="177"/>
      <c r="BQF17" s="89">
        <f>Checklist!BQF33</f>
        <v>0</v>
      </c>
      <c r="BQH17" s="156" t="s">
        <v>97</v>
      </c>
      <c r="BQI17" s="177"/>
      <c r="BQJ17" s="89">
        <f>Checklist!BQJ33</f>
        <v>0</v>
      </c>
      <c r="BQL17" s="156" t="s">
        <v>97</v>
      </c>
      <c r="BQM17" s="177"/>
      <c r="BQN17" s="89">
        <f>Checklist!BQN33</f>
        <v>0</v>
      </c>
      <c r="BQP17" s="156" t="s">
        <v>97</v>
      </c>
      <c r="BQQ17" s="177"/>
      <c r="BQR17" s="89">
        <f>Checklist!BQR33</f>
        <v>0</v>
      </c>
      <c r="BQT17" s="156" t="s">
        <v>97</v>
      </c>
      <c r="BQU17" s="177"/>
      <c r="BQV17" s="89">
        <f>Checklist!BQV33</f>
        <v>0</v>
      </c>
      <c r="BQX17" s="156" t="s">
        <v>97</v>
      </c>
      <c r="BQY17" s="177"/>
      <c r="BQZ17" s="89">
        <f>Checklist!BQZ33</f>
        <v>0</v>
      </c>
      <c r="BRB17" s="156" t="s">
        <v>97</v>
      </c>
      <c r="BRC17" s="177"/>
      <c r="BRD17" s="89">
        <f>Checklist!BRD33</f>
        <v>0</v>
      </c>
      <c r="BRF17" s="156" t="s">
        <v>97</v>
      </c>
      <c r="BRG17" s="177"/>
      <c r="BRH17" s="89">
        <f>Checklist!BRH33</f>
        <v>0</v>
      </c>
      <c r="BRJ17" s="156" t="s">
        <v>97</v>
      </c>
      <c r="BRK17" s="177"/>
      <c r="BRL17" s="89">
        <f>Checklist!BRL33</f>
        <v>0</v>
      </c>
      <c r="BRN17" s="156" t="s">
        <v>97</v>
      </c>
      <c r="BRO17" s="177"/>
      <c r="BRP17" s="89">
        <f>Checklist!BRP33</f>
        <v>0</v>
      </c>
      <c r="BRR17" s="156" t="s">
        <v>97</v>
      </c>
      <c r="BRS17" s="177"/>
      <c r="BRT17" s="89">
        <f>Checklist!BRT33</f>
        <v>0</v>
      </c>
      <c r="BRV17" s="156" t="s">
        <v>97</v>
      </c>
      <c r="BRW17" s="177"/>
      <c r="BRX17" s="89">
        <f>Checklist!BRX33</f>
        <v>0</v>
      </c>
      <c r="BRZ17" s="156" t="s">
        <v>97</v>
      </c>
      <c r="BSA17" s="177"/>
      <c r="BSB17" s="89">
        <f>Checklist!BSB33</f>
        <v>0</v>
      </c>
      <c r="BSD17" s="156" t="s">
        <v>97</v>
      </c>
      <c r="BSE17" s="177"/>
      <c r="BSF17" s="89">
        <f>Checklist!BSF33</f>
        <v>0</v>
      </c>
      <c r="BSH17" s="156" t="s">
        <v>97</v>
      </c>
      <c r="BSI17" s="177"/>
      <c r="BSJ17" s="89">
        <f>Checklist!BSJ33</f>
        <v>0</v>
      </c>
      <c r="BSL17" s="156" t="s">
        <v>97</v>
      </c>
      <c r="BSM17" s="177"/>
      <c r="BSN17" s="89">
        <f>Checklist!BSN33</f>
        <v>0</v>
      </c>
      <c r="BSP17" s="156" t="s">
        <v>97</v>
      </c>
      <c r="BSQ17" s="177"/>
      <c r="BSR17" s="89">
        <f>Checklist!BSR33</f>
        <v>0</v>
      </c>
      <c r="BST17" s="156" t="s">
        <v>97</v>
      </c>
      <c r="BSU17" s="177"/>
      <c r="BSV17" s="89">
        <f>Checklist!BSV33</f>
        <v>0</v>
      </c>
      <c r="BSX17" s="156" t="s">
        <v>97</v>
      </c>
      <c r="BSY17" s="177"/>
      <c r="BSZ17" s="89">
        <f>Checklist!BSZ33</f>
        <v>0</v>
      </c>
      <c r="BTB17" s="156" t="s">
        <v>97</v>
      </c>
      <c r="BTC17" s="177"/>
      <c r="BTD17" s="89">
        <f>Checklist!BTD33</f>
        <v>0</v>
      </c>
      <c r="BTF17" s="156" t="s">
        <v>97</v>
      </c>
      <c r="BTG17" s="177"/>
      <c r="BTH17" s="89">
        <f>Checklist!BTH33</f>
        <v>0</v>
      </c>
      <c r="BTJ17" s="156" t="s">
        <v>97</v>
      </c>
      <c r="BTK17" s="177"/>
      <c r="BTL17" s="89">
        <f>Checklist!BTL33</f>
        <v>0</v>
      </c>
      <c r="BTN17" s="156" t="s">
        <v>97</v>
      </c>
      <c r="BTO17" s="177"/>
      <c r="BTP17" s="89">
        <f>Checklist!BTP33</f>
        <v>0</v>
      </c>
      <c r="BTR17" s="156" t="s">
        <v>97</v>
      </c>
      <c r="BTS17" s="177"/>
      <c r="BTT17" s="89">
        <f>Checklist!BTT33</f>
        <v>0</v>
      </c>
      <c r="BTV17" s="156" t="s">
        <v>97</v>
      </c>
      <c r="BTW17" s="177"/>
      <c r="BTX17" s="89">
        <f>Checklist!BTX33</f>
        <v>0</v>
      </c>
      <c r="BTZ17" s="156" t="s">
        <v>97</v>
      </c>
      <c r="BUA17" s="177"/>
      <c r="BUB17" s="89">
        <f>Checklist!BUB33</f>
        <v>0</v>
      </c>
      <c r="BUD17" s="156" t="s">
        <v>97</v>
      </c>
      <c r="BUE17" s="177"/>
      <c r="BUF17" s="89">
        <f>Checklist!BUF33</f>
        <v>0</v>
      </c>
      <c r="BUH17" s="156" t="s">
        <v>97</v>
      </c>
      <c r="BUI17" s="177"/>
      <c r="BUJ17" s="89">
        <f>Checklist!BUJ33</f>
        <v>0</v>
      </c>
      <c r="BUL17" s="156" t="s">
        <v>97</v>
      </c>
      <c r="BUM17" s="177"/>
      <c r="BUN17" s="89">
        <f>Checklist!BUN33</f>
        <v>0</v>
      </c>
      <c r="BUP17" s="156" t="s">
        <v>97</v>
      </c>
      <c r="BUQ17" s="177"/>
      <c r="BUR17" s="89">
        <f>Checklist!BUR33</f>
        <v>0</v>
      </c>
      <c r="BUT17" s="156" t="s">
        <v>97</v>
      </c>
      <c r="BUU17" s="177"/>
      <c r="BUV17" s="89">
        <f>Checklist!BUV33</f>
        <v>0</v>
      </c>
      <c r="BUX17" s="156" t="s">
        <v>97</v>
      </c>
      <c r="BUY17" s="177"/>
      <c r="BUZ17" s="89">
        <f>Checklist!BUZ33</f>
        <v>0</v>
      </c>
      <c r="BVB17" s="156" t="s">
        <v>97</v>
      </c>
      <c r="BVC17" s="177"/>
      <c r="BVD17" s="89">
        <f>Checklist!BVD33</f>
        <v>0</v>
      </c>
      <c r="BVF17" s="156" t="s">
        <v>97</v>
      </c>
      <c r="BVG17" s="177"/>
      <c r="BVH17" s="89">
        <f>Checklist!BVH33</f>
        <v>0</v>
      </c>
      <c r="BVJ17" s="156" t="s">
        <v>97</v>
      </c>
      <c r="BVK17" s="177"/>
      <c r="BVL17" s="89">
        <f>Checklist!BVL33</f>
        <v>0</v>
      </c>
      <c r="BVN17" s="156" t="s">
        <v>97</v>
      </c>
      <c r="BVO17" s="177"/>
      <c r="BVP17" s="89">
        <f>Checklist!BVP33</f>
        <v>0</v>
      </c>
      <c r="BVR17" s="156" t="s">
        <v>97</v>
      </c>
      <c r="BVS17" s="177"/>
      <c r="BVT17" s="89">
        <f>Checklist!BVT33</f>
        <v>0</v>
      </c>
      <c r="BVV17" s="156" t="s">
        <v>97</v>
      </c>
      <c r="BVW17" s="177"/>
      <c r="BVX17" s="89">
        <f>Checklist!BVX33</f>
        <v>0</v>
      </c>
      <c r="BVZ17" s="156" t="s">
        <v>97</v>
      </c>
      <c r="BWA17" s="177"/>
      <c r="BWB17" s="89">
        <f>Checklist!BWB33</f>
        <v>0</v>
      </c>
      <c r="BWD17" s="156" t="s">
        <v>97</v>
      </c>
      <c r="BWE17" s="177"/>
      <c r="BWF17" s="89">
        <f>Checklist!BWF33</f>
        <v>0</v>
      </c>
      <c r="BWH17" s="156" t="s">
        <v>97</v>
      </c>
      <c r="BWI17" s="177"/>
      <c r="BWJ17" s="89">
        <f>Checklist!BWJ33</f>
        <v>0</v>
      </c>
      <c r="BWL17" s="156" t="s">
        <v>97</v>
      </c>
      <c r="BWM17" s="177"/>
      <c r="BWN17" s="89">
        <f>Checklist!BWN33</f>
        <v>0</v>
      </c>
      <c r="BWP17" s="156" t="s">
        <v>97</v>
      </c>
      <c r="BWQ17" s="177"/>
      <c r="BWR17" s="89">
        <f>Checklist!BWR33</f>
        <v>0</v>
      </c>
      <c r="BWT17" s="156" t="s">
        <v>97</v>
      </c>
      <c r="BWU17" s="177"/>
      <c r="BWV17" s="89">
        <f>Checklist!BWV33</f>
        <v>0</v>
      </c>
      <c r="BWX17" s="156" t="s">
        <v>97</v>
      </c>
      <c r="BWY17" s="177"/>
      <c r="BWZ17" s="89">
        <f>Checklist!BWZ33</f>
        <v>0</v>
      </c>
      <c r="BXB17" s="156" t="s">
        <v>97</v>
      </c>
      <c r="BXC17" s="177"/>
      <c r="BXD17" s="89">
        <f>Checklist!BXD33</f>
        <v>0</v>
      </c>
      <c r="BXF17" s="156" t="s">
        <v>97</v>
      </c>
      <c r="BXG17" s="177"/>
      <c r="BXH17" s="89">
        <f>Checklist!BXH33</f>
        <v>0</v>
      </c>
      <c r="BXJ17" s="156" t="s">
        <v>97</v>
      </c>
      <c r="BXK17" s="177"/>
      <c r="BXL17" s="89">
        <f>Checklist!BXL33</f>
        <v>0</v>
      </c>
      <c r="BXN17" s="156" t="s">
        <v>97</v>
      </c>
      <c r="BXO17" s="177"/>
      <c r="BXP17" s="89">
        <f>Checklist!BXP33</f>
        <v>0</v>
      </c>
      <c r="BXR17" s="156" t="s">
        <v>97</v>
      </c>
      <c r="BXS17" s="177"/>
      <c r="BXT17" s="89">
        <f>Checklist!BXT33</f>
        <v>0</v>
      </c>
      <c r="BXV17" s="156" t="s">
        <v>97</v>
      </c>
      <c r="BXW17" s="177"/>
      <c r="BXX17" s="89">
        <f>Checklist!BXX33</f>
        <v>0</v>
      </c>
      <c r="BXZ17" s="156" t="s">
        <v>97</v>
      </c>
      <c r="BYA17" s="177"/>
      <c r="BYB17" s="89">
        <f>Checklist!BYB33</f>
        <v>0</v>
      </c>
      <c r="BYD17" s="156" t="s">
        <v>97</v>
      </c>
      <c r="BYE17" s="177"/>
      <c r="BYF17" s="89">
        <f>Checklist!BYF33</f>
        <v>0</v>
      </c>
      <c r="BYH17" s="156" t="s">
        <v>97</v>
      </c>
      <c r="BYI17" s="177"/>
      <c r="BYJ17" s="89">
        <f>Checklist!BYJ33</f>
        <v>0</v>
      </c>
      <c r="BYL17" s="156" t="s">
        <v>97</v>
      </c>
      <c r="BYM17" s="177"/>
      <c r="BYN17" s="89">
        <f>Checklist!BYN33</f>
        <v>0</v>
      </c>
      <c r="BYP17" s="156" t="s">
        <v>97</v>
      </c>
      <c r="BYQ17" s="177"/>
      <c r="BYR17" s="89">
        <f>Checklist!BYR33</f>
        <v>0</v>
      </c>
      <c r="BYT17" s="156" t="s">
        <v>97</v>
      </c>
      <c r="BYU17" s="177"/>
      <c r="BYV17" s="89">
        <f>Checklist!BYV33</f>
        <v>0</v>
      </c>
      <c r="BYX17" s="156" t="s">
        <v>97</v>
      </c>
      <c r="BYY17" s="177"/>
      <c r="BYZ17" s="89">
        <f>Checklist!BYZ33</f>
        <v>0</v>
      </c>
      <c r="BZB17" s="156" t="s">
        <v>97</v>
      </c>
      <c r="BZC17" s="177"/>
      <c r="BZD17" s="89">
        <f>Checklist!BZD33</f>
        <v>0</v>
      </c>
      <c r="BZF17" s="156" t="s">
        <v>97</v>
      </c>
      <c r="BZG17" s="177"/>
      <c r="BZH17" s="89">
        <f>Checklist!BZH33</f>
        <v>0</v>
      </c>
      <c r="BZJ17" s="156" t="s">
        <v>97</v>
      </c>
      <c r="BZK17" s="177"/>
      <c r="BZL17" s="89">
        <f>Checklist!BZL33</f>
        <v>0</v>
      </c>
      <c r="BZN17" s="156" t="s">
        <v>97</v>
      </c>
      <c r="BZO17" s="177"/>
      <c r="BZP17" s="89">
        <f>Checklist!BZP33</f>
        <v>0</v>
      </c>
      <c r="BZR17" s="156" t="s">
        <v>97</v>
      </c>
      <c r="BZS17" s="177"/>
      <c r="BZT17" s="89">
        <f>Checklist!BZT33</f>
        <v>0</v>
      </c>
      <c r="BZV17" s="156" t="s">
        <v>97</v>
      </c>
      <c r="BZW17" s="177"/>
      <c r="BZX17" s="89">
        <f>Checklist!BZX33</f>
        <v>0</v>
      </c>
      <c r="BZZ17" s="156" t="s">
        <v>97</v>
      </c>
      <c r="CAA17" s="177"/>
      <c r="CAB17" s="89">
        <f>Checklist!CAB33</f>
        <v>0</v>
      </c>
      <c r="CAD17" s="156" t="s">
        <v>97</v>
      </c>
      <c r="CAE17" s="177"/>
      <c r="CAF17" s="89">
        <f>Checklist!CAF33</f>
        <v>0</v>
      </c>
      <c r="CAH17" s="156" t="s">
        <v>97</v>
      </c>
      <c r="CAI17" s="177"/>
      <c r="CAJ17" s="89">
        <f>Checklist!CAJ33</f>
        <v>0</v>
      </c>
      <c r="CAL17" s="156" t="s">
        <v>97</v>
      </c>
      <c r="CAM17" s="177"/>
      <c r="CAN17" s="89">
        <f>Checklist!CAN33</f>
        <v>0</v>
      </c>
      <c r="CAP17" s="156" t="s">
        <v>97</v>
      </c>
      <c r="CAQ17" s="177"/>
      <c r="CAR17" s="89">
        <f>Checklist!CAR33</f>
        <v>0</v>
      </c>
      <c r="CAT17" s="156" t="s">
        <v>97</v>
      </c>
      <c r="CAU17" s="177"/>
      <c r="CAV17" s="89">
        <f>Checklist!CAV33</f>
        <v>0</v>
      </c>
      <c r="CAX17" s="156" t="s">
        <v>97</v>
      </c>
      <c r="CAY17" s="177"/>
      <c r="CAZ17" s="89">
        <f>Checklist!CAZ33</f>
        <v>0</v>
      </c>
      <c r="CBB17" s="156" t="s">
        <v>97</v>
      </c>
      <c r="CBC17" s="177"/>
      <c r="CBD17" s="89">
        <f>Checklist!CBD33</f>
        <v>0</v>
      </c>
      <c r="CBF17" s="156" t="s">
        <v>97</v>
      </c>
      <c r="CBG17" s="177"/>
      <c r="CBH17" s="89">
        <f>Checklist!CBH33</f>
        <v>0</v>
      </c>
      <c r="CBJ17" s="156" t="s">
        <v>97</v>
      </c>
      <c r="CBK17" s="177"/>
      <c r="CBL17" s="89">
        <f>Checklist!CBL33</f>
        <v>0</v>
      </c>
      <c r="CBN17" s="156" t="s">
        <v>97</v>
      </c>
      <c r="CBO17" s="177"/>
      <c r="CBP17" s="89">
        <f>Checklist!CBP33</f>
        <v>0</v>
      </c>
      <c r="CBR17" s="156" t="s">
        <v>97</v>
      </c>
      <c r="CBS17" s="177"/>
      <c r="CBT17" s="89">
        <f>Checklist!CBT33</f>
        <v>0</v>
      </c>
      <c r="CBV17" s="156" t="s">
        <v>97</v>
      </c>
      <c r="CBW17" s="177"/>
      <c r="CBX17" s="89">
        <f>Checklist!CBX33</f>
        <v>0</v>
      </c>
      <c r="CBZ17" s="156" t="s">
        <v>97</v>
      </c>
      <c r="CCA17" s="177"/>
      <c r="CCB17" s="89">
        <f>Checklist!CCB33</f>
        <v>0</v>
      </c>
      <c r="CCD17" s="156" t="s">
        <v>97</v>
      </c>
      <c r="CCE17" s="177"/>
      <c r="CCF17" s="89">
        <f>Checklist!CCF33</f>
        <v>0</v>
      </c>
      <c r="CCH17" s="156" t="s">
        <v>97</v>
      </c>
      <c r="CCI17" s="177"/>
      <c r="CCJ17" s="89">
        <f>Checklist!CCJ33</f>
        <v>0</v>
      </c>
      <c r="CCL17" s="156" t="s">
        <v>97</v>
      </c>
      <c r="CCM17" s="177"/>
      <c r="CCN17" s="89">
        <f>Checklist!CCN33</f>
        <v>0</v>
      </c>
      <c r="CCP17" s="156" t="s">
        <v>97</v>
      </c>
      <c r="CCQ17" s="177"/>
      <c r="CCR17" s="89">
        <f>Checklist!CCR33</f>
        <v>0</v>
      </c>
      <c r="CCT17" s="156" t="s">
        <v>97</v>
      </c>
      <c r="CCU17" s="177"/>
      <c r="CCV17" s="89">
        <f>Checklist!CCV33</f>
        <v>0</v>
      </c>
      <c r="CCX17" s="156" t="s">
        <v>97</v>
      </c>
      <c r="CCY17" s="177"/>
      <c r="CCZ17" s="89">
        <f>Checklist!CCZ33</f>
        <v>0</v>
      </c>
      <c r="CDB17" s="156" t="s">
        <v>97</v>
      </c>
      <c r="CDC17" s="177"/>
      <c r="CDD17" s="89">
        <f>Checklist!CDD33</f>
        <v>0</v>
      </c>
      <c r="CDF17" s="156" t="s">
        <v>97</v>
      </c>
      <c r="CDG17" s="177"/>
      <c r="CDH17" s="89">
        <f>Checklist!CDH33</f>
        <v>0</v>
      </c>
      <c r="CDJ17" s="156" t="s">
        <v>97</v>
      </c>
      <c r="CDK17" s="177"/>
      <c r="CDL17" s="89">
        <f>Checklist!CDL33</f>
        <v>0</v>
      </c>
      <c r="CDN17" s="156" t="s">
        <v>97</v>
      </c>
      <c r="CDO17" s="177"/>
      <c r="CDP17" s="89">
        <f>Checklist!CDP33</f>
        <v>0</v>
      </c>
      <c r="CDR17" s="156" t="s">
        <v>97</v>
      </c>
      <c r="CDS17" s="177"/>
      <c r="CDT17" s="89">
        <f>Checklist!CDT33</f>
        <v>0</v>
      </c>
      <c r="CDV17" s="156" t="s">
        <v>97</v>
      </c>
      <c r="CDW17" s="177"/>
      <c r="CDX17" s="89">
        <f>Checklist!CDX33</f>
        <v>0</v>
      </c>
      <c r="CDZ17" s="156" t="s">
        <v>97</v>
      </c>
      <c r="CEA17" s="177"/>
      <c r="CEB17" s="89">
        <f>Checklist!CEB33</f>
        <v>0</v>
      </c>
      <c r="CED17" s="156" t="s">
        <v>97</v>
      </c>
      <c r="CEE17" s="177"/>
      <c r="CEF17" s="89">
        <f>Checklist!CEF33</f>
        <v>0</v>
      </c>
      <c r="CEH17" s="156" t="s">
        <v>97</v>
      </c>
      <c r="CEI17" s="177"/>
      <c r="CEJ17" s="89">
        <f>Checklist!CEJ33</f>
        <v>0</v>
      </c>
      <c r="CEL17" s="156" t="s">
        <v>97</v>
      </c>
      <c r="CEM17" s="177"/>
      <c r="CEN17" s="89">
        <f>Checklist!CEN33</f>
        <v>0</v>
      </c>
      <c r="CEP17" s="156" t="s">
        <v>97</v>
      </c>
      <c r="CEQ17" s="177"/>
      <c r="CER17" s="89">
        <f>Checklist!CER33</f>
        <v>0</v>
      </c>
      <c r="CET17" s="156" t="s">
        <v>97</v>
      </c>
      <c r="CEU17" s="177"/>
      <c r="CEV17" s="89">
        <f>Checklist!CEV33</f>
        <v>0</v>
      </c>
      <c r="CEX17" s="156" t="s">
        <v>97</v>
      </c>
      <c r="CEY17" s="177"/>
      <c r="CEZ17" s="89">
        <f>Checklist!CEZ33</f>
        <v>0</v>
      </c>
      <c r="CFB17" s="156" t="s">
        <v>97</v>
      </c>
      <c r="CFC17" s="177"/>
      <c r="CFD17" s="89">
        <f>Checklist!CFD33</f>
        <v>0</v>
      </c>
      <c r="CFF17" s="156" t="s">
        <v>97</v>
      </c>
      <c r="CFG17" s="177"/>
      <c r="CFH17" s="89">
        <f>Checklist!CFH33</f>
        <v>0</v>
      </c>
      <c r="CFJ17" s="156" t="s">
        <v>97</v>
      </c>
      <c r="CFK17" s="177"/>
      <c r="CFL17" s="89">
        <f>Checklist!CFL33</f>
        <v>0</v>
      </c>
      <c r="CFN17" s="156" t="s">
        <v>97</v>
      </c>
      <c r="CFO17" s="177"/>
      <c r="CFP17" s="89">
        <f>Checklist!CFP33</f>
        <v>0</v>
      </c>
      <c r="CFR17" s="156" t="s">
        <v>97</v>
      </c>
      <c r="CFS17" s="177"/>
      <c r="CFT17" s="89">
        <f>Checklist!CFT33</f>
        <v>0</v>
      </c>
      <c r="CFV17" s="156" t="s">
        <v>97</v>
      </c>
      <c r="CFW17" s="177"/>
      <c r="CFX17" s="89">
        <f>Checklist!CFX33</f>
        <v>0</v>
      </c>
      <c r="CFZ17" s="156" t="s">
        <v>97</v>
      </c>
      <c r="CGA17" s="177"/>
      <c r="CGB17" s="89">
        <f>Checklist!CGB33</f>
        <v>0</v>
      </c>
      <c r="CGD17" s="156" t="s">
        <v>97</v>
      </c>
      <c r="CGE17" s="177"/>
      <c r="CGF17" s="89">
        <f>Checklist!CGF33</f>
        <v>0</v>
      </c>
      <c r="CGH17" s="156" t="s">
        <v>97</v>
      </c>
      <c r="CGI17" s="177"/>
      <c r="CGJ17" s="89">
        <f>Checklist!CGJ33</f>
        <v>0</v>
      </c>
      <c r="CGL17" s="156" t="s">
        <v>97</v>
      </c>
      <c r="CGM17" s="177"/>
      <c r="CGN17" s="89">
        <f>Checklist!CGN33</f>
        <v>0</v>
      </c>
      <c r="CGP17" s="156" t="s">
        <v>97</v>
      </c>
      <c r="CGQ17" s="177"/>
      <c r="CGR17" s="89">
        <f>Checklist!CGR33</f>
        <v>0</v>
      </c>
      <c r="CGT17" s="156" t="s">
        <v>97</v>
      </c>
      <c r="CGU17" s="177"/>
      <c r="CGV17" s="89">
        <f>Checklist!CGV33</f>
        <v>0</v>
      </c>
      <c r="CGX17" s="156" t="s">
        <v>97</v>
      </c>
      <c r="CGY17" s="177"/>
      <c r="CGZ17" s="89">
        <f>Checklist!CGZ33</f>
        <v>0</v>
      </c>
      <c r="CHB17" s="156" t="s">
        <v>97</v>
      </c>
      <c r="CHC17" s="177"/>
      <c r="CHD17" s="89">
        <f>Checklist!CHD33</f>
        <v>0</v>
      </c>
      <c r="CHF17" s="156" t="s">
        <v>97</v>
      </c>
      <c r="CHG17" s="177"/>
      <c r="CHH17" s="89">
        <f>Checklist!CHH33</f>
        <v>0</v>
      </c>
      <c r="CHJ17" s="156" t="s">
        <v>97</v>
      </c>
      <c r="CHK17" s="177"/>
      <c r="CHL17" s="89">
        <f>Checklist!CHL33</f>
        <v>0</v>
      </c>
      <c r="CHN17" s="156" t="s">
        <v>97</v>
      </c>
      <c r="CHO17" s="177"/>
      <c r="CHP17" s="89">
        <f>Checklist!CHP33</f>
        <v>0</v>
      </c>
      <c r="CHR17" s="156" t="s">
        <v>97</v>
      </c>
      <c r="CHS17" s="177"/>
      <c r="CHT17" s="89">
        <f>Checklist!CHT33</f>
        <v>0</v>
      </c>
      <c r="CHV17" s="156" t="s">
        <v>97</v>
      </c>
      <c r="CHW17" s="177"/>
      <c r="CHX17" s="89">
        <f>Checklist!CHX33</f>
        <v>0</v>
      </c>
      <c r="CHZ17" s="156" t="s">
        <v>97</v>
      </c>
      <c r="CIA17" s="177"/>
      <c r="CIB17" s="89">
        <f>Checklist!CIB33</f>
        <v>0</v>
      </c>
      <c r="CID17" s="156" t="s">
        <v>97</v>
      </c>
      <c r="CIE17" s="177"/>
      <c r="CIF17" s="89">
        <f>Checklist!CIF33</f>
        <v>0</v>
      </c>
      <c r="CIH17" s="156" t="s">
        <v>97</v>
      </c>
      <c r="CII17" s="177"/>
      <c r="CIJ17" s="89">
        <f>Checklist!CIJ33</f>
        <v>0</v>
      </c>
      <c r="CIL17" s="156" t="s">
        <v>97</v>
      </c>
      <c r="CIM17" s="177"/>
      <c r="CIN17" s="89">
        <f>Checklist!CIN33</f>
        <v>0</v>
      </c>
      <c r="CIP17" s="156" t="s">
        <v>97</v>
      </c>
      <c r="CIQ17" s="177"/>
      <c r="CIR17" s="89">
        <f>Checklist!CIR33</f>
        <v>0</v>
      </c>
      <c r="CIT17" s="156" t="s">
        <v>97</v>
      </c>
      <c r="CIU17" s="177"/>
      <c r="CIV17" s="89">
        <f>Checklist!CIV33</f>
        <v>0</v>
      </c>
      <c r="CIX17" s="156" t="s">
        <v>97</v>
      </c>
      <c r="CIY17" s="177"/>
      <c r="CIZ17" s="89">
        <f>Checklist!CIZ33</f>
        <v>0</v>
      </c>
      <c r="CJB17" s="156" t="s">
        <v>97</v>
      </c>
      <c r="CJC17" s="177"/>
      <c r="CJD17" s="89">
        <f>Checklist!CJD33</f>
        <v>0</v>
      </c>
      <c r="CJF17" s="156" t="s">
        <v>97</v>
      </c>
      <c r="CJG17" s="177"/>
      <c r="CJH17" s="89">
        <f>Checklist!CJH33</f>
        <v>0</v>
      </c>
      <c r="CJJ17" s="156" t="s">
        <v>97</v>
      </c>
      <c r="CJK17" s="177"/>
      <c r="CJL17" s="89">
        <f>Checklist!CJL33</f>
        <v>0</v>
      </c>
      <c r="CJN17" s="156" t="s">
        <v>97</v>
      </c>
      <c r="CJO17" s="177"/>
      <c r="CJP17" s="89">
        <f>Checklist!CJP33</f>
        <v>0</v>
      </c>
      <c r="CJR17" s="156" t="s">
        <v>97</v>
      </c>
      <c r="CJS17" s="177"/>
      <c r="CJT17" s="89">
        <f>Checklist!CJT33</f>
        <v>0</v>
      </c>
      <c r="CJV17" s="156" t="s">
        <v>97</v>
      </c>
      <c r="CJW17" s="177"/>
      <c r="CJX17" s="89">
        <f>Checklist!CJX33</f>
        <v>0</v>
      </c>
      <c r="CJZ17" s="156" t="s">
        <v>97</v>
      </c>
      <c r="CKA17" s="177"/>
      <c r="CKB17" s="89">
        <f>Checklist!CKB33</f>
        <v>0</v>
      </c>
      <c r="CKD17" s="156" t="s">
        <v>97</v>
      </c>
      <c r="CKE17" s="177"/>
      <c r="CKF17" s="89">
        <f>Checklist!CKF33</f>
        <v>0</v>
      </c>
      <c r="CKH17" s="156" t="s">
        <v>97</v>
      </c>
      <c r="CKI17" s="177"/>
      <c r="CKJ17" s="89">
        <f>Checklist!CKJ33</f>
        <v>0</v>
      </c>
      <c r="CKL17" s="156" t="s">
        <v>97</v>
      </c>
      <c r="CKM17" s="177"/>
      <c r="CKN17" s="89">
        <f>Checklist!CKN33</f>
        <v>0</v>
      </c>
      <c r="CKP17" s="156" t="s">
        <v>97</v>
      </c>
      <c r="CKQ17" s="177"/>
      <c r="CKR17" s="89">
        <f>Checklist!CKR33</f>
        <v>0</v>
      </c>
      <c r="CKT17" s="156" t="s">
        <v>97</v>
      </c>
      <c r="CKU17" s="177"/>
      <c r="CKV17" s="89">
        <f>Checklist!CKV33</f>
        <v>0</v>
      </c>
      <c r="CKX17" s="156" t="s">
        <v>97</v>
      </c>
      <c r="CKY17" s="177"/>
      <c r="CKZ17" s="89">
        <f>Checklist!CKZ33</f>
        <v>0</v>
      </c>
      <c r="CLB17" s="156" t="s">
        <v>97</v>
      </c>
      <c r="CLC17" s="177"/>
      <c r="CLD17" s="89">
        <f>Checklist!CLD33</f>
        <v>0</v>
      </c>
      <c r="CLF17" s="156" t="s">
        <v>97</v>
      </c>
      <c r="CLG17" s="177"/>
      <c r="CLH17" s="89">
        <f>Checklist!CLH33</f>
        <v>0</v>
      </c>
      <c r="CLJ17" s="156" t="s">
        <v>97</v>
      </c>
      <c r="CLK17" s="177"/>
      <c r="CLL17" s="89">
        <f>Checklist!CLL33</f>
        <v>0</v>
      </c>
      <c r="CLN17" s="156" t="s">
        <v>97</v>
      </c>
      <c r="CLO17" s="177"/>
      <c r="CLP17" s="89">
        <f>Checklist!CLP33</f>
        <v>0</v>
      </c>
      <c r="CLR17" s="156" t="s">
        <v>97</v>
      </c>
      <c r="CLS17" s="177"/>
      <c r="CLT17" s="89">
        <f>Checklist!CLT33</f>
        <v>0</v>
      </c>
      <c r="CLV17" s="156" t="s">
        <v>97</v>
      </c>
      <c r="CLW17" s="177"/>
      <c r="CLX17" s="89">
        <f>Checklist!CLX33</f>
        <v>0</v>
      </c>
      <c r="CLZ17" s="156" t="s">
        <v>97</v>
      </c>
      <c r="CMA17" s="177"/>
      <c r="CMB17" s="89">
        <f>Checklist!CMB33</f>
        <v>0</v>
      </c>
      <c r="CMD17" s="156" t="s">
        <v>97</v>
      </c>
      <c r="CME17" s="177"/>
      <c r="CMF17" s="89">
        <f>Checklist!CMF33</f>
        <v>0</v>
      </c>
      <c r="CMH17" s="156" t="s">
        <v>97</v>
      </c>
      <c r="CMI17" s="177"/>
      <c r="CMJ17" s="89">
        <f>Checklist!CMJ33</f>
        <v>0</v>
      </c>
      <c r="CML17" s="156" t="s">
        <v>97</v>
      </c>
      <c r="CMM17" s="177"/>
      <c r="CMN17" s="89">
        <f>Checklist!CMN33</f>
        <v>0</v>
      </c>
      <c r="CMP17" s="156" t="s">
        <v>97</v>
      </c>
      <c r="CMQ17" s="177"/>
      <c r="CMR17" s="89">
        <f>Checklist!CMR33</f>
        <v>0</v>
      </c>
      <c r="CMT17" s="156" t="s">
        <v>97</v>
      </c>
      <c r="CMU17" s="177"/>
      <c r="CMV17" s="89">
        <f>Checklist!CMV33</f>
        <v>0</v>
      </c>
      <c r="CMX17" s="156" t="s">
        <v>97</v>
      </c>
      <c r="CMY17" s="177"/>
      <c r="CMZ17" s="89">
        <f>Checklist!CMZ33</f>
        <v>0</v>
      </c>
      <c r="CNB17" s="156" t="s">
        <v>97</v>
      </c>
      <c r="CNC17" s="177"/>
      <c r="CND17" s="89">
        <f>Checklist!CND33</f>
        <v>0</v>
      </c>
      <c r="CNF17" s="156" t="s">
        <v>97</v>
      </c>
      <c r="CNG17" s="177"/>
      <c r="CNH17" s="89">
        <f>Checklist!CNH33</f>
        <v>0</v>
      </c>
      <c r="CNJ17" s="156" t="s">
        <v>97</v>
      </c>
      <c r="CNK17" s="177"/>
      <c r="CNL17" s="89">
        <f>Checklist!CNL33</f>
        <v>0</v>
      </c>
      <c r="CNN17" s="156" t="s">
        <v>97</v>
      </c>
      <c r="CNO17" s="177"/>
      <c r="CNP17" s="89">
        <f>Checklist!CNP33</f>
        <v>0</v>
      </c>
      <c r="CNR17" s="156" t="s">
        <v>97</v>
      </c>
      <c r="CNS17" s="177"/>
      <c r="CNT17" s="89">
        <f>Checklist!CNT33</f>
        <v>0</v>
      </c>
      <c r="CNV17" s="156" t="s">
        <v>97</v>
      </c>
      <c r="CNW17" s="177"/>
      <c r="CNX17" s="89">
        <f>Checklist!CNX33</f>
        <v>0</v>
      </c>
      <c r="CNZ17" s="156" t="s">
        <v>97</v>
      </c>
      <c r="COA17" s="177"/>
      <c r="COB17" s="89">
        <f>Checklist!COB33</f>
        <v>0</v>
      </c>
      <c r="COD17" s="156" t="s">
        <v>97</v>
      </c>
      <c r="COE17" s="177"/>
      <c r="COF17" s="89">
        <f>Checklist!COF33</f>
        <v>0</v>
      </c>
      <c r="COH17" s="156" t="s">
        <v>97</v>
      </c>
      <c r="COI17" s="177"/>
      <c r="COJ17" s="89">
        <f>Checklist!COJ33</f>
        <v>0</v>
      </c>
      <c r="COL17" s="156" t="s">
        <v>97</v>
      </c>
      <c r="COM17" s="177"/>
      <c r="CON17" s="89">
        <f>Checklist!CON33</f>
        <v>0</v>
      </c>
      <c r="COP17" s="156" t="s">
        <v>97</v>
      </c>
      <c r="COQ17" s="177"/>
      <c r="COR17" s="89">
        <f>Checklist!COR33</f>
        <v>0</v>
      </c>
      <c r="COT17" s="156" t="s">
        <v>97</v>
      </c>
      <c r="COU17" s="177"/>
      <c r="COV17" s="89">
        <f>Checklist!COV33</f>
        <v>0</v>
      </c>
      <c r="COX17" s="156" t="s">
        <v>97</v>
      </c>
      <c r="COY17" s="177"/>
      <c r="COZ17" s="89">
        <f>Checklist!COZ33</f>
        <v>0</v>
      </c>
      <c r="CPB17" s="156" t="s">
        <v>97</v>
      </c>
      <c r="CPC17" s="177"/>
      <c r="CPD17" s="89">
        <f>Checklist!CPD33</f>
        <v>0</v>
      </c>
      <c r="CPF17" s="156" t="s">
        <v>97</v>
      </c>
      <c r="CPG17" s="177"/>
      <c r="CPH17" s="89">
        <f>Checklist!CPH33</f>
        <v>0</v>
      </c>
      <c r="CPJ17" s="156" t="s">
        <v>97</v>
      </c>
      <c r="CPK17" s="177"/>
      <c r="CPL17" s="89">
        <f>Checklist!CPL33</f>
        <v>0</v>
      </c>
      <c r="CPN17" s="156" t="s">
        <v>97</v>
      </c>
      <c r="CPO17" s="177"/>
      <c r="CPP17" s="89">
        <f>Checklist!CPP33</f>
        <v>0</v>
      </c>
      <c r="CPR17" s="156" t="s">
        <v>97</v>
      </c>
      <c r="CPS17" s="177"/>
      <c r="CPT17" s="89">
        <f>Checklist!CPT33</f>
        <v>0</v>
      </c>
      <c r="CPV17" s="156" t="s">
        <v>97</v>
      </c>
      <c r="CPW17" s="177"/>
      <c r="CPX17" s="89">
        <f>Checklist!CPX33</f>
        <v>0</v>
      </c>
      <c r="CPZ17" s="156" t="s">
        <v>97</v>
      </c>
      <c r="CQA17" s="177"/>
      <c r="CQB17" s="89">
        <f>Checklist!CQB33</f>
        <v>0</v>
      </c>
      <c r="CQD17" s="156" t="s">
        <v>97</v>
      </c>
      <c r="CQE17" s="177"/>
      <c r="CQF17" s="89">
        <f>Checklist!CQF33</f>
        <v>0</v>
      </c>
      <c r="CQH17" s="156" t="s">
        <v>97</v>
      </c>
      <c r="CQI17" s="177"/>
      <c r="CQJ17" s="89">
        <f>Checklist!CQJ33</f>
        <v>0</v>
      </c>
      <c r="CQL17" s="156" t="s">
        <v>97</v>
      </c>
      <c r="CQM17" s="177"/>
      <c r="CQN17" s="89">
        <f>Checklist!CQN33</f>
        <v>0</v>
      </c>
      <c r="CQP17" s="156" t="s">
        <v>97</v>
      </c>
      <c r="CQQ17" s="177"/>
      <c r="CQR17" s="89">
        <f>Checklist!CQR33</f>
        <v>0</v>
      </c>
      <c r="CQT17" s="156" t="s">
        <v>97</v>
      </c>
      <c r="CQU17" s="177"/>
      <c r="CQV17" s="89">
        <f>Checklist!CQV33</f>
        <v>0</v>
      </c>
      <c r="CQX17" s="156" t="s">
        <v>97</v>
      </c>
      <c r="CQY17" s="177"/>
      <c r="CQZ17" s="89">
        <f>Checklist!CQZ33</f>
        <v>0</v>
      </c>
      <c r="CRB17" s="156" t="s">
        <v>97</v>
      </c>
      <c r="CRC17" s="177"/>
      <c r="CRD17" s="89">
        <f>Checklist!CRD33</f>
        <v>0</v>
      </c>
      <c r="CRF17" s="156" t="s">
        <v>97</v>
      </c>
      <c r="CRG17" s="177"/>
      <c r="CRH17" s="89">
        <f>Checklist!CRH33</f>
        <v>0</v>
      </c>
      <c r="CRJ17" s="156" t="s">
        <v>97</v>
      </c>
      <c r="CRK17" s="177"/>
      <c r="CRL17" s="89">
        <f>Checklist!CRL33</f>
        <v>0</v>
      </c>
      <c r="CRN17" s="156" t="s">
        <v>97</v>
      </c>
      <c r="CRO17" s="177"/>
      <c r="CRP17" s="89">
        <f>Checklist!CRP33</f>
        <v>0</v>
      </c>
      <c r="CRR17" s="156" t="s">
        <v>97</v>
      </c>
      <c r="CRS17" s="177"/>
      <c r="CRT17" s="89">
        <f>Checklist!CRT33</f>
        <v>0</v>
      </c>
      <c r="CRV17" s="156" t="s">
        <v>97</v>
      </c>
      <c r="CRW17" s="177"/>
      <c r="CRX17" s="89">
        <f>Checklist!CRX33</f>
        <v>0</v>
      </c>
      <c r="CRZ17" s="156" t="s">
        <v>97</v>
      </c>
      <c r="CSA17" s="177"/>
      <c r="CSB17" s="89">
        <f>Checklist!CSB33</f>
        <v>0</v>
      </c>
      <c r="CSD17" s="156" t="s">
        <v>97</v>
      </c>
      <c r="CSE17" s="177"/>
      <c r="CSF17" s="89">
        <f>Checklist!CSF33</f>
        <v>0</v>
      </c>
      <c r="CSH17" s="156" t="s">
        <v>97</v>
      </c>
      <c r="CSI17" s="177"/>
      <c r="CSJ17" s="89">
        <f>Checklist!CSJ33</f>
        <v>0</v>
      </c>
      <c r="CSL17" s="156" t="s">
        <v>97</v>
      </c>
      <c r="CSM17" s="177"/>
      <c r="CSN17" s="89">
        <f>Checklist!CSN33</f>
        <v>0</v>
      </c>
      <c r="CSP17" s="156" t="s">
        <v>97</v>
      </c>
      <c r="CSQ17" s="177"/>
      <c r="CSR17" s="89">
        <f>Checklist!CSR33</f>
        <v>0</v>
      </c>
      <c r="CST17" s="156" t="s">
        <v>97</v>
      </c>
      <c r="CSU17" s="177"/>
      <c r="CSV17" s="89">
        <f>Checklist!CSV33</f>
        <v>0</v>
      </c>
      <c r="CSX17" s="156" t="s">
        <v>97</v>
      </c>
      <c r="CSY17" s="177"/>
      <c r="CSZ17" s="89">
        <f>Checklist!CSZ33</f>
        <v>0</v>
      </c>
      <c r="CTB17" s="156" t="s">
        <v>97</v>
      </c>
      <c r="CTC17" s="177"/>
      <c r="CTD17" s="89">
        <f>Checklist!CTD33</f>
        <v>0</v>
      </c>
      <c r="CTF17" s="156" t="s">
        <v>97</v>
      </c>
      <c r="CTG17" s="177"/>
      <c r="CTH17" s="89">
        <f>Checklist!CTH33</f>
        <v>0</v>
      </c>
      <c r="CTJ17" s="156" t="s">
        <v>97</v>
      </c>
      <c r="CTK17" s="177"/>
      <c r="CTL17" s="89">
        <f>Checklist!CTL33</f>
        <v>0</v>
      </c>
      <c r="CTN17" s="156" t="s">
        <v>97</v>
      </c>
      <c r="CTO17" s="177"/>
      <c r="CTP17" s="89">
        <f>Checklist!CTP33</f>
        <v>0</v>
      </c>
      <c r="CTR17" s="156" t="s">
        <v>97</v>
      </c>
      <c r="CTS17" s="177"/>
      <c r="CTT17" s="89">
        <f>Checklist!CTT33</f>
        <v>0</v>
      </c>
      <c r="CTV17" s="156" t="s">
        <v>97</v>
      </c>
      <c r="CTW17" s="177"/>
      <c r="CTX17" s="89">
        <f>Checklist!CTX33</f>
        <v>0</v>
      </c>
      <c r="CTZ17" s="156" t="s">
        <v>97</v>
      </c>
      <c r="CUA17" s="177"/>
      <c r="CUB17" s="89">
        <f>Checklist!CUB33</f>
        <v>0</v>
      </c>
      <c r="CUD17" s="156" t="s">
        <v>97</v>
      </c>
      <c r="CUE17" s="177"/>
      <c r="CUF17" s="89">
        <f>Checklist!CUF33</f>
        <v>0</v>
      </c>
      <c r="CUH17" s="156" t="s">
        <v>97</v>
      </c>
      <c r="CUI17" s="177"/>
      <c r="CUJ17" s="89">
        <f>Checklist!CUJ33</f>
        <v>0</v>
      </c>
      <c r="CUL17" s="156" t="s">
        <v>97</v>
      </c>
      <c r="CUM17" s="177"/>
      <c r="CUN17" s="89">
        <f>Checklist!CUN33</f>
        <v>0</v>
      </c>
      <c r="CUP17" s="156" t="s">
        <v>97</v>
      </c>
      <c r="CUQ17" s="177"/>
      <c r="CUR17" s="89">
        <f>Checklist!CUR33</f>
        <v>0</v>
      </c>
      <c r="CUT17" s="156" t="s">
        <v>97</v>
      </c>
      <c r="CUU17" s="177"/>
      <c r="CUV17" s="89">
        <f>Checklist!CUV33</f>
        <v>0</v>
      </c>
      <c r="CUX17" s="156" t="s">
        <v>97</v>
      </c>
      <c r="CUY17" s="177"/>
      <c r="CUZ17" s="89">
        <f>Checklist!CUZ33</f>
        <v>0</v>
      </c>
      <c r="CVB17" s="156" t="s">
        <v>97</v>
      </c>
      <c r="CVC17" s="177"/>
      <c r="CVD17" s="89">
        <f>Checklist!CVD33</f>
        <v>0</v>
      </c>
      <c r="CVF17" s="156" t="s">
        <v>97</v>
      </c>
      <c r="CVG17" s="177"/>
      <c r="CVH17" s="89">
        <f>Checklist!CVH33</f>
        <v>0</v>
      </c>
      <c r="CVJ17" s="156" t="s">
        <v>97</v>
      </c>
      <c r="CVK17" s="177"/>
      <c r="CVL17" s="89">
        <f>Checklist!CVL33</f>
        <v>0</v>
      </c>
      <c r="CVN17" s="156" t="s">
        <v>97</v>
      </c>
      <c r="CVO17" s="177"/>
      <c r="CVP17" s="89">
        <f>Checklist!CVP33</f>
        <v>0</v>
      </c>
      <c r="CVR17" s="156" t="s">
        <v>97</v>
      </c>
      <c r="CVS17" s="177"/>
      <c r="CVT17" s="89">
        <f>Checklist!CVT33</f>
        <v>0</v>
      </c>
      <c r="CVV17" s="156" t="s">
        <v>97</v>
      </c>
      <c r="CVW17" s="177"/>
      <c r="CVX17" s="89">
        <f>Checklist!CVX33</f>
        <v>0</v>
      </c>
      <c r="CVZ17" s="156" t="s">
        <v>97</v>
      </c>
      <c r="CWA17" s="177"/>
      <c r="CWB17" s="89">
        <f>Checklist!CWB33</f>
        <v>0</v>
      </c>
      <c r="CWD17" s="156" t="s">
        <v>97</v>
      </c>
      <c r="CWE17" s="177"/>
      <c r="CWF17" s="89">
        <f>Checklist!CWF33</f>
        <v>0</v>
      </c>
      <c r="CWH17" s="156" t="s">
        <v>97</v>
      </c>
      <c r="CWI17" s="177"/>
      <c r="CWJ17" s="89">
        <f>Checklist!CWJ33</f>
        <v>0</v>
      </c>
      <c r="CWL17" s="156" t="s">
        <v>97</v>
      </c>
      <c r="CWM17" s="177"/>
      <c r="CWN17" s="89">
        <f>Checklist!CWN33</f>
        <v>0</v>
      </c>
      <c r="CWP17" s="156" t="s">
        <v>97</v>
      </c>
      <c r="CWQ17" s="177"/>
      <c r="CWR17" s="89">
        <f>Checklist!CWR33</f>
        <v>0</v>
      </c>
      <c r="CWT17" s="156" t="s">
        <v>97</v>
      </c>
      <c r="CWU17" s="177"/>
      <c r="CWV17" s="89">
        <f>Checklist!CWV33</f>
        <v>0</v>
      </c>
      <c r="CWX17" s="156" t="s">
        <v>97</v>
      </c>
      <c r="CWY17" s="177"/>
      <c r="CWZ17" s="89">
        <f>Checklist!CWZ33</f>
        <v>0</v>
      </c>
      <c r="CXB17" s="156" t="s">
        <v>97</v>
      </c>
      <c r="CXC17" s="177"/>
      <c r="CXD17" s="89">
        <f>Checklist!CXD33</f>
        <v>0</v>
      </c>
      <c r="CXF17" s="156" t="s">
        <v>97</v>
      </c>
      <c r="CXG17" s="177"/>
      <c r="CXH17" s="89">
        <f>Checklist!CXH33</f>
        <v>0</v>
      </c>
      <c r="CXJ17" s="156" t="s">
        <v>97</v>
      </c>
      <c r="CXK17" s="177"/>
      <c r="CXL17" s="89">
        <f>Checklist!CXL33</f>
        <v>0</v>
      </c>
      <c r="CXN17" s="156" t="s">
        <v>97</v>
      </c>
      <c r="CXO17" s="177"/>
      <c r="CXP17" s="89">
        <f>Checklist!CXP33</f>
        <v>0</v>
      </c>
      <c r="CXR17" s="156" t="s">
        <v>97</v>
      </c>
      <c r="CXS17" s="177"/>
      <c r="CXT17" s="89">
        <f>Checklist!CXT33</f>
        <v>0</v>
      </c>
      <c r="CXV17" s="156" t="s">
        <v>97</v>
      </c>
      <c r="CXW17" s="177"/>
      <c r="CXX17" s="89">
        <f>Checklist!CXX33</f>
        <v>0</v>
      </c>
      <c r="CXZ17" s="156" t="s">
        <v>97</v>
      </c>
      <c r="CYA17" s="177"/>
      <c r="CYB17" s="89">
        <f>Checklist!CYB33</f>
        <v>0</v>
      </c>
      <c r="CYD17" s="156" t="s">
        <v>97</v>
      </c>
      <c r="CYE17" s="177"/>
      <c r="CYF17" s="89">
        <f>Checklist!CYF33</f>
        <v>0</v>
      </c>
      <c r="CYH17" s="156" t="s">
        <v>97</v>
      </c>
      <c r="CYI17" s="177"/>
      <c r="CYJ17" s="89">
        <f>Checklist!CYJ33</f>
        <v>0</v>
      </c>
      <c r="CYL17" s="156" t="s">
        <v>97</v>
      </c>
      <c r="CYM17" s="177"/>
      <c r="CYN17" s="89">
        <f>Checklist!CYN33</f>
        <v>0</v>
      </c>
      <c r="CYP17" s="156" t="s">
        <v>97</v>
      </c>
      <c r="CYQ17" s="177"/>
      <c r="CYR17" s="89">
        <f>Checklist!CYR33</f>
        <v>0</v>
      </c>
      <c r="CYT17" s="156" t="s">
        <v>97</v>
      </c>
      <c r="CYU17" s="177"/>
      <c r="CYV17" s="89">
        <f>Checklist!CYV33</f>
        <v>0</v>
      </c>
      <c r="CYX17" s="156" t="s">
        <v>97</v>
      </c>
      <c r="CYY17" s="177"/>
      <c r="CYZ17" s="89">
        <f>Checklist!CYZ33</f>
        <v>0</v>
      </c>
      <c r="CZB17" s="156" t="s">
        <v>97</v>
      </c>
      <c r="CZC17" s="177"/>
      <c r="CZD17" s="89">
        <f>Checklist!CZD33</f>
        <v>0</v>
      </c>
      <c r="CZF17" s="156" t="s">
        <v>97</v>
      </c>
      <c r="CZG17" s="177"/>
      <c r="CZH17" s="89">
        <f>Checklist!CZH33</f>
        <v>0</v>
      </c>
      <c r="CZJ17" s="156" t="s">
        <v>97</v>
      </c>
      <c r="CZK17" s="177"/>
      <c r="CZL17" s="89">
        <f>Checklist!CZL33</f>
        <v>0</v>
      </c>
      <c r="CZN17" s="156" t="s">
        <v>97</v>
      </c>
      <c r="CZO17" s="177"/>
      <c r="CZP17" s="89">
        <f>Checklist!CZP33</f>
        <v>0</v>
      </c>
      <c r="CZR17" s="156" t="s">
        <v>97</v>
      </c>
      <c r="CZS17" s="177"/>
      <c r="CZT17" s="89">
        <f>Checklist!CZT33</f>
        <v>0</v>
      </c>
      <c r="CZV17" s="156" t="s">
        <v>97</v>
      </c>
      <c r="CZW17" s="177"/>
      <c r="CZX17" s="89">
        <f>Checklist!CZX33</f>
        <v>0</v>
      </c>
      <c r="CZZ17" s="156" t="s">
        <v>97</v>
      </c>
      <c r="DAA17" s="177"/>
      <c r="DAB17" s="89">
        <f>Checklist!DAB33</f>
        <v>0</v>
      </c>
      <c r="DAD17" s="156" t="s">
        <v>97</v>
      </c>
      <c r="DAE17" s="177"/>
      <c r="DAF17" s="89">
        <f>Checklist!DAF33</f>
        <v>0</v>
      </c>
      <c r="DAH17" s="156" t="s">
        <v>97</v>
      </c>
      <c r="DAI17" s="177"/>
      <c r="DAJ17" s="89">
        <f>Checklist!DAJ33</f>
        <v>0</v>
      </c>
      <c r="DAL17" s="156" t="s">
        <v>97</v>
      </c>
      <c r="DAM17" s="177"/>
      <c r="DAN17" s="89">
        <f>Checklist!DAN33</f>
        <v>0</v>
      </c>
      <c r="DAP17" s="156" t="s">
        <v>97</v>
      </c>
      <c r="DAQ17" s="177"/>
      <c r="DAR17" s="89">
        <f>Checklist!DAR33</f>
        <v>0</v>
      </c>
      <c r="DAT17" s="156" t="s">
        <v>97</v>
      </c>
      <c r="DAU17" s="177"/>
      <c r="DAV17" s="89">
        <f>Checklist!DAV33</f>
        <v>0</v>
      </c>
      <c r="DAX17" s="156" t="s">
        <v>97</v>
      </c>
      <c r="DAY17" s="177"/>
      <c r="DAZ17" s="89">
        <f>Checklist!DAZ33</f>
        <v>0</v>
      </c>
      <c r="DBB17" s="156" t="s">
        <v>97</v>
      </c>
      <c r="DBC17" s="177"/>
      <c r="DBD17" s="89">
        <f>Checklist!DBD33</f>
        <v>0</v>
      </c>
      <c r="DBF17" s="156" t="s">
        <v>97</v>
      </c>
      <c r="DBG17" s="177"/>
      <c r="DBH17" s="89">
        <f>Checklist!DBH33</f>
        <v>0</v>
      </c>
      <c r="DBJ17" s="156" t="s">
        <v>97</v>
      </c>
      <c r="DBK17" s="177"/>
      <c r="DBL17" s="89">
        <f>Checklist!DBL33</f>
        <v>0</v>
      </c>
      <c r="DBN17" s="156" t="s">
        <v>97</v>
      </c>
      <c r="DBO17" s="177"/>
      <c r="DBP17" s="89">
        <f>Checklist!DBP33</f>
        <v>0</v>
      </c>
      <c r="DBR17" s="156" t="s">
        <v>97</v>
      </c>
      <c r="DBS17" s="177"/>
      <c r="DBT17" s="89">
        <f>Checklist!DBT33</f>
        <v>0</v>
      </c>
      <c r="DBV17" s="156" t="s">
        <v>97</v>
      </c>
      <c r="DBW17" s="177"/>
      <c r="DBX17" s="89">
        <f>Checklist!DBX33</f>
        <v>0</v>
      </c>
      <c r="DBZ17" s="156" t="s">
        <v>97</v>
      </c>
      <c r="DCA17" s="177"/>
      <c r="DCB17" s="89">
        <f>Checklist!DCB33</f>
        <v>0</v>
      </c>
      <c r="DCD17" s="156" t="s">
        <v>97</v>
      </c>
      <c r="DCE17" s="177"/>
      <c r="DCF17" s="89">
        <f>Checklist!DCF33</f>
        <v>0</v>
      </c>
      <c r="DCH17" s="156" t="s">
        <v>97</v>
      </c>
      <c r="DCI17" s="177"/>
      <c r="DCJ17" s="89">
        <f>Checklist!DCJ33</f>
        <v>0</v>
      </c>
      <c r="DCL17" s="156" t="s">
        <v>97</v>
      </c>
      <c r="DCM17" s="177"/>
      <c r="DCN17" s="89">
        <f>Checklist!DCN33</f>
        <v>0</v>
      </c>
      <c r="DCP17" s="156" t="s">
        <v>97</v>
      </c>
      <c r="DCQ17" s="177"/>
      <c r="DCR17" s="89">
        <f>Checklist!DCR33</f>
        <v>0</v>
      </c>
      <c r="DCT17" s="156" t="s">
        <v>97</v>
      </c>
      <c r="DCU17" s="177"/>
      <c r="DCV17" s="89">
        <f>Checklist!DCV33</f>
        <v>0</v>
      </c>
      <c r="DCX17" s="156" t="s">
        <v>97</v>
      </c>
      <c r="DCY17" s="177"/>
      <c r="DCZ17" s="89">
        <f>Checklist!DCZ33</f>
        <v>0</v>
      </c>
      <c r="DDB17" s="156" t="s">
        <v>97</v>
      </c>
      <c r="DDC17" s="177"/>
      <c r="DDD17" s="89">
        <f>Checklist!DDD33</f>
        <v>0</v>
      </c>
      <c r="DDF17" s="156" t="s">
        <v>97</v>
      </c>
      <c r="DDG17" s="177"/>
      <c r="DDH17" s="89">
        <f>Checklist!DDH33</f>
        <v>0</v>
      </c>
      <c r="DDJ17" s="156" t="s">
        <v>97</v>
      </c>
      <c r="DDK17" s="177"/>
      <c r="DDL17" s="89">
        <f>Checklist!DDL33</f>
        <v>0</v>
      </c>
      <c r="DDN17" s="156" t="s">
        <v>97</v>
      </c>
      <c r="DDO17" s="177"/>
      <c r="DDP17" s="89">
        <f>Checklist!DDP33</f>
        <v>0</v>
      </c>
      <c r="DDR17" s="156" t="s">
        <v>97</v>
      </c>
      <c r="DDS17" s="177"/>
      <c r="DDT17" s="89">
        <f>Checklist!DDT33</f>
        <v>0</v>
      </c>
      <c r="DDV17" s="156" t="s">
        <v>97</v>
      </c>
      <c r="DDW17" s="177"/>
      <c r="DDX17" s="89">
        <f>Checklist!DDX33</f>
        <v>0</v>
      </c>
      <c r="DDZ17" s="156" t="s">
        <v>97</v>
      </c>
      <c r="DEA17" s="177"/>
      <c r="DEB17" s="89">
        <f>Checklist!DEB33</f>
        <v>0</v>
      </c>
      <c r="DED17" s="156" t="s">
        <v>97</v>
      </c>
      <c r="DEE17" s="177"/>
      <c r="DEF17" s="89">
        <f>Checklist!DEF33</f>
        <v>0</v>
      </c>
      <c r="DEH17" s="156" t="s">
        <v>97</v>
      </c>
      <c r="DEI17" s="177"/>
      <c r="DEJ17" s="89">
        <f>Checklist!DEJ33</f>
        <v>0</v>
      </c>
      <c r="DEL17" s="156" t="s">
        <v>97</v>
      </c>
      <c r="DEM17" s="177"/>
      <c r="DEN17" s="89">
        <f>Checklist!DEN33</f>
        <v>0</v>
      </c>
      <c r="DEP17" s="156" t="s">
        <v>97</v>
      </c>
      <c r="DEQ17" s="177"/>
      <c r="DER17" s="89">
        <f>Checklist!DER33</f>
        <v>0</v>
      </c>
      <c r="DET17" s="156" t="s">
        <v>97</v>
      </c>
      <c r="DEU17" s="177"/>
      <c r="DEV17" s="89">
        <f>Checklist!DEV33</f>
        <v>0</v>
      </c>
      <c r="DEX17" s="156" t="s">
        <v>97</v>
      </c>
      <c r="DEY17" s="177"/>
      <c r="DEZ17" s="89">
        <f>Checklist!DEZ33</f>
        <v>0</v>
      </c>
      <c r="DFB17" s="156" t="s">
        <v>97</v>
      </c>
      <c r="DFC17" s="177"/>
      <c r="DFD17" s="89">
        <f>Checklist!DFD33</f>
        <v>0</v>
      </c>
      <c r="DFF17" s="156" t="s">
        <v>97</v>
      </c>
      <c r="DFG17" s="177"/>
      <c r="DFH17" s="89">
        <f>Checklist!DFH33</f>
        <v>0</v>
      </c>
      <c r="DFJ17" s="156" t="s">
        <v>97</v>
      </c>
      <c r="DFK17" s="177"/>
      <c r="DFL17" s="89">
        <f>Checklist!DFL33</f>
        <v>0</v>
      </c>
      <c r="DFN17" s="156" t="s">
        <v>97</v>
      </c>
      <c r="DFO17" s="177"/>
      <c r="DFP17" s="89">
        <f>Checklist!DFP33</f>
        <v>0</v>
      </c>
      <c r="DFR17" s="156" t="s">
        <v>97</v>
      </c>
      <c r="DFS17" s="177"/>
      <c r="DFT17" s="89">
        <f>Checklist!DFT33</f>
        <v>0</v>
      </c>
      <c r="DFV17" s="156" t="s">
        <v>97</v>
      </c>
      <c r="DFW17" s="177"/>
      <c r="DFX17" s="89">
        <f>Checklist!DFX33</f>
        <v>0</v>
      </c>
      <c r="DFZ17" s="156" t="s">
        <v>97</v>
      </c>
      <c r="DGA17" s="177"/>
      <c r="DGB17" s="89">
        <f>Checklist!DGB33</f>
        <v>0</v>
      </c>
      <c r="DGD17" s="156" t="s">
        <v>97</v>
      </c>
      <c r="DGE17" s="177"/>
      <c r="DGF17" s="89">
        <f>Checklist!DGF33</f>
        <v>0</v>
      </c>
      <c r="DGH17" s="156" t="s">
        <v>97</v>
      </c>
      <c r="DGI17" s="177"/>
      <c r="DGJ17" s="89">
        <f>Checklist!DGJ33</f>
        <v>0</v>
      </c>
      <c r="DGL17" s="156" t="s">
        <v>97</v>
      </c>
      <c r="DGM17" s="177"/>
      <c r="DGN17" s="89">
        <f>Checklist!DGN33</f>
        <v>0</v>
      </c>
      <c r="DGP17" s="156" t="s">
        <v>97</v>
      </c>
      <c r="DGQ17" s="177"/>
      <c r="DGR17" s="89">
        <f>Checklist!DGR33</f>
        <v>0</v>
      </c>
      <c r="DGT17" s="156" t="s">
        <v>97</v>
      </c>
      <c r="DGU17" s="177"/>
      <c r="DGV17" s="89">
        <f>Checklist!DGV33</f>
        <v>0</v>
      </c>
      <c r="DGX17" s="156" t="s">
        <v>97</v>
      </c>
      <c r="DGY17" s="177"/>
      <c r="DGZ17" s="89">
        <f>Checklist!DGZ33</f>
        <v>0</v>
      </c>
      <c r="DHB17" s="156" t="s">
        <v>97</v>
      </c>
      <c r="DHC17" s="177"/>
      <c r="DHD17" s="89">
        <f>Checklist!DHD33</f>
        <v>0</v>
      </c>
      <c r="DHF17" s="156" t="s">
        <v>97</v>
      </c>
      <c r="DHG17" s="177"/>
      <c r="DHH17" s="89">
        <f>Checklist!DHH33</f>
        <v>0</v>
      </c>
      <c r="DHJ17" s="156" t="s">
        <v>97</v>
      </c>
      <c r="DHK17" s="177"/>
      <c r="DHL17" s="89">
        <f>Checklist!DHL33</f>
        <v>0</v>
      </c>
      <c r="DHN17" s="156" t="s">
        <v>97</v>
      </c>
      <c r="DHO17" s="177"/>
      <c r="DHP17" s="89">
        <f>Checklist!DHP33</f>
        <v>0</v>
      </c>
      <c r="DHR17" s="156" t="s">
        <v>97</v>
      </c>
      <c r="DHS17" s="177"/>
      <c r="DHT17" s="89">
        <f>Checklist!DHT33</f>
        <v>0</v>
      </c>
      <c r="DHV17" s="156" t="s">
        <v>97</v>
      </c>
      <c r="DHW17" s="177"/>
      <c r="DHX17" s="89">
        <f>Checklist!DHX33</f>
        <v>0</v>
      </c>
      <c r="DHZ17" s="156" t="s">
        <v>97</v>
      </c>
      <c r="DIA17" s="177"/>
      <c r="DIB17" s="89">
        <f>Checklist!DIB33</f>
        <v>0</v>
      </c>
      <c r="DID17" s="156" t="s">
        <v>97</v>
      </c>
      <c r="DIE17" s="177"/>
      <c r="DIF17" s="89">
        <f>Checklist!DIF33</f>
        <v>0</v>
      </c>
      <c r="DIH17" s="156" t="s">
        <v>97</v>
      </c>
      <c r="DII17" s="177"/>
      <c r="DIJ17" s="89">
        <f>Checklist!DIJ33</f>
        <v>0</v>
      </c>
      <c r="DIL17" s="156" t="s">
        <v>97</v>
      </c>
      <c r="DIM17" s="177"/>
      <c r="DIN17" s="89">
        <f>Checklist!DIN33</f>
        <v>0</v>
      </c>
      <c r="DIP17" s="156" t="s">
        <v>97</v>
      </c>
      <c r="DIQ17" s="177"/>
      <c r="DIR17" s="89">
        <f>Checklist!DIR33</f>
        <v>0</v>
      </c>
      <c r="DIT17" s="156" t="s">
        <v>97</v>
      </c>
      <c r="DIU17" s="177"/>
      <c r="DIV17" s="89">
        <f>Checklist!DIV33</f>
        <v>0</v>
      </c>
      <c r="DIX17" s="156" t="s">
        <v>97</v>
      </c>
      <c r="DIY17" s="177"/>
      <c r="DIZ17" s="89">
        <f>Checklist!DIZ33</f>
        <v>0</v>
      </c>
      <c r="DJB17" s="156" t="s">
        <v>97</v>
      </c>
      <c r="DJC17" s="177"/>
      <c r="DJD17" s="89">
        <f>Checklist!DJD33</f>
        <v>0</v>
      </c>
      <c r="DJF17" s="156" t="s">
        <v>97</v>
      </c>
      <c r="DJG17" s="177"/>
      <c r="DJH17" s="89">
        <f>Checklist!DJH33</f>
        <v>0</v>
      </c>
      <c r="DJJ17" s="156" t="s">
        <v>97</v>
      </c>
      <c r="DJK17" s="177"/>
      <c r="DJL17" s="89">
        <f>Checklist!DJL33</f>
        <v>0</v>
      </c>
      <c r="DJN17" s="156" t="s">
        <v>97</v>
      </c>
      <c r="DJO17" s="177"/>
      <c r="DJP17" s="89">
        <f>Checklist!DJP33</f>
        <v>0</v>
      </c>
      <c r="DJR17" s="156" t="s">
        <v>97</v>
      </c>
      <c r="DJS17" s="177"/>
      <c r="DJT17" s="89">
        <f>Checklist!DJT33</f>
        <v>0</v>
      </c>
      <c r="DJV17" s="156" t="s">
        <v>97</v>
      </c>
      <c r="DJW17" s="177"/>
      <c r="DJX17" s="89">
        <f>Checklist!DJX33</f>
        <v>0</v>
      </c>
      <c r="DJZ17" s="156" t="s">
        <v>97</v>
      </c>
      <c r="DKA17" s="177"/>
      <c r="DKB17" s="89">
        <f>Checklist!DKB33</f>
        <v>0</v>
      </c>
      <c r="DKD17" s="156" t="s">
        <v>97</v>
      </c>
      <c r="DKE17" s="177"/>
      <c r="DKF17" s="89">
        <f>Checklist!DKF33</f>
        <v>0</v>
      </c>
      <c r="DKH17" s="156" t="s">
        <v>97</v>
      </c>
      <c r="DKI17" s="177"/>
      <c r="DKJ17" s="89">
        <f>Checklist!DKJ33</f>
        <v>0</v>
      </c>
      <c r="DKL17" s="156" t="s">
        <v>97</v>
      </c>
      <c r="DKM17" s="177"/>
      <c r="DKN17" s="89">
        <f>Checklist!DKN33</f>
        <v>0</v>
      </c>
      <c r="DKP17" s="156" t="s">
        <v>97</v>
      </c>
      <c r="DKQ17" s="177"/>
      <c r="DKR17" s="89">
        <f>Checklist!DKR33</f>
        <v>0</v>
      </c>
      <c r="DKT17" s="156" t="s">
        <v>97</v>
      </c>
      <c r="DKU17" s="177"/>
      <c r="DKV17" s="89">
        <f>Checklist!DKV33</f>
        <v>0</v>
      </c>
      <c r="DKX17" s="156" t="s">
        <v>97</v>
      </c>
      <c r="DKY17" s="177"/>
      <c r="DKZ17" s="89">
        <f>Checklist!DKZ33</f>
        <v>0</v>
      </c>
      <c r="DLB17" s="156" t="s">
        <v>97</v>
      </c>
      <c r="DLC17" s="177"/>
      <c r="DLD17" s="89">
        <f>Checklist!DLD33</f>
        <v>0</v>
      </c>
      <c r="DLF17" s="156" t="s">
        <v>97</v>
      </c>
      <c r="DLG17" s="177"/>
      <c r="DLH17" s="89">
        <f>Checklist!DLH33</f>
        <v>0</v>
      </c>
      <c r="DLJ17" s="156" t="s">
        <v>97</v>
      </c>
      <c r="DLK17" s="177"/>
      <c r="DLL17" s="89">
        <f>Checklist!DLL33</f>
        <v>0</v>
      </c>
      <c r="DLN17" s="156" t="s">
        <v>97</v>
      </c>
      <c r="DLO17" s="177"/>
      <c r="DLP17" s="89">
        <f>Checklist!DLP33</f>
        <v>0</v>
      </c>
      <c r="DLR17" s="156" t="s">
        <v>97</v>
      </c>
      <c r="DLS17" s="177"/>
      <c r="DLT17" s="89">
        <f>Checklist!DLT33</f>
        <v>0</v>
      </c>
      <c r="DLV17" s="156" t="s">
        <v>97</v>
      </c>
      <c r="DLW17" s="177"/>
      <c r="DLX17" s="89">
        <f>Checklist!DLX33</f>
        <v>0</v>
      </c>
      <c r="DLZ17" s="156" t="s">
        <v>97</v>
      </c>
      <c r="DMA17" s="177"/>
      <c r="DMB17" s="89">
        <f>Checklist!DMB33</f>
        <v>0</v>
      </c>
      <c r="DMD17" s="156" t="s">
        <v>97</v>
      </c>
      <c r="DME17" s="177"/>
      <c r="DMF17" s="89">
        <f>Checklist!DMF33</f>
        <v>0</v>
      </c>
      <c r="DMH17" s="156" t="s">
        <v>97</v>
      </c>
      <c r="DMI17" s="177"/>
      <c r="DMJ17" s="89">
        <f>Checklist!DMJ33</f>
        <v>0</v>
      </c>
      <c r="DML17" s="156" t="s">
        <v>97</v>
      </c>
      <c r="DMM17" s="177"/>
      <c r="DMN17" s="89">
        <f>Checklist!DMN33</f>
        <v>0</v>
      </c>
      <c r="DMP17" s="156" t="s">
        <v>97</v>
      </c>
      <c r="DMQ17" s="177"/>
      <c r="DMR17" s="89">
        <f>Checklist!DMR33</f>
        <v>0</v>
      </c>
      <c r="DMT17" s="156" t="s">
        <v>97</v>
      </c>
      <c r="DMU17" s="177"/>
      <c r="DMV17" s="89">
        <f>Checklist!DMV33</f>
        <v>0</v>
      </c>
      <c r="DMX17" s="156" t="s">
        <v>97</v>
      </c>
      <c r="DMY17" s="177"/>
      <c r="DMZ17" s="89">
        <f>Checklist!DMZ33</f>
        <v>0</v>
      </c>
      <c r="DNB17" s="156" t="s">
        <v>97</v>
      </c>
      <c r="DNC17" s="177"/>
      <c r="DND17" s="89">
        <f>Checklist!DND33</f>
        <v>0</v>
      </c>
      <c r="DNF17" s="156" t="s">
        <v>97</v>
      </c>
      <c r="DNG17" s="177"/>
      <c r="DNH17" s="89">
        <f>Checklist!DNH33</f>
        <v>0</v>
      </c>
      <c r="DNJ17" s="156" t="s">
        <v>97</v>
      </c>
      <c r="DNK17" s="177"/>
      <c r="DNL17" s="89">
        <f>Checklist!DNL33</f>
        <v>0</v>
      </c>
      <c r="DNN17" s="156" t="s">
        <v>97</v>
      </c>
      <c r="DNO17" s="177"/>
      <c r="DNP17" s="89">
        <f>Checklist!DNP33</f>
        <v>0</v>
      </c>
      <c r="DNR17" s="156" t="s">
        <v>97</v>
      </c>
      <c r="DNS17" s="177"/>
      <c r="DNT17" s="89">
        <f>Checklist!DNT33</f>
        <v>0</v>
      </c>
      <c r="DNV17" s="156" t="s">
        <v>97</v>
      </c>
      <c r="DNW17" s="177"/>
      <c r="DNX17" s="89">
        <f>Checklist!DNX33</f>
        <v>0</v>
      </c>
      <c r="DNZ17" s="156" t="s">
        <v>97</v>
      </c>
      <c r="DOA17" s="177"/>
      <c r="DOB17" s="89">
        <f>Checklist!DOB33</f>
        <v>0</v>
      </c>
      <c r="DOD17" s="156" t="s">
        <v>97</v>
      </c>
      <c r="DOE17" s="177"/>
      <c r="DOF17" s="89">
        <f>Checklist!DOF33</f>
        <v>0</v>
      </c>
      <c r="DOH17" s="156" t="s">
        <v>97</v>
      </c>
      <c r="DOI17" s="177"/>
      <c r="DOJ17" s="89">
        <f>Checklist!DOJ33</f>
        <v>0</v>
      </c>
      <c r="DOL17" s="156" t="s">
        <v>97</v>
      </c>
      <c r="DOM17" s="177"/>
      <c r="DON17" s="89">
        <f>Checklist!DON33</f>
        <v>0</v>
      </c>
      <c r="DOP17" s="156" t="s">
        <v>97</v>
      </c>
      <c r="DOQ17" s="177"/>
      <c r="DOR17" s="89">
        <f>Checklist!DOR33</f>
        <v>0</v>
      </c>
      <c r="DOT17" s="156" t="s">
        <v>97</v>
      </c>
      <c r="DOU17" s="177"/>
      <c r="DOV17" s="89">
        <f>Checklist!DOV33</f>
        <v>0</v>
      </c>
      <c r="DOX17" s="156" t="s">
        <v>97</v>
      </c>
      <c r="DOY17" s="177"/>
      <c r="DOZ17" s="89">
        <f>Checklist!DOZ33</f>
        <v>0</v>
      </c>
      <c r="DPB17" s="156" t="s">
        <v>97</v>
      </c>
      <c r="DPC17" s="177"/>
      <c r="DPD17" s="89">
        <f>Checklist!DPD33</f>
        <v>0</v>
      </c>
      <c r="DPF17" s="156" t="s">
        <v>97</v>
      </c>
      <c r="DPG17" s="177"/>
      <c r="DPH17" s="89">
        <f>Checklist!DPH33</f>
        <v>0</v>
      </c>
      <c r="DPJ17" s="156" t="s">
        <v>97</v>
      </c>
      <c r="DPK17" s="177"/>
      <c r="DPL17" s="89">
        <f>Checklist!DPL33</f>
        <v>0</v>
      </c>
      <c r="DPN17" s="156" t="s">
        <v>97</v>
      </c>
      <c r="DPO17" s="177"/>
      <c r="DPP17" s="89">
        <f>Checklist!DPP33</f>
        <v>0</v>
      </c>
      <c r="DPR17" s="156" t="s">
        <v>97</v>
      </c>
      <c r="DPS17" s="177"/>
      <c r="DPT17" s="89">
        <f>Checklist!DPT33</f>
        <v>0</v>
      </c>
      <c r="DPV17" s="156" t="s">
        <v>97</v>
      </c>
      <c r="DPW17" s="177"/>
      <c r="DPX17" s="89">
        <f>Checklist!DPX33</f>
        <v>0</v>
      </c>
      <c r="DPZ17" s="156" t="s">
        <v>97</v>
      </c>
      <c r="DQA17" s="177"/>
      <c r="DQB17" s="89">
        <f>Checklist!DQB33</f>
        <v>0</v>
      </c>
      <c r="DQD17" s="156" t="s">
        <v>97</v>
      </c>
      <c r="DQE17" s="177"/>
      <c r="DQF17" s="89">
        <f>Checklist!DQF33</f>
        <v>0</v>
      </c>
      <c r="DQH17" s="156" t="s">
        <v>97</v>
      </c>
      <c r="DQI17" s="177"/>
      <c r="DQJ17" s="89">
        <f>Checklist!DQJ33</f>
        <v>0</v>
      </c>
      <c r="DQL17" s="156" t="s">
        <v>97</v>
      </c>
      <c r="DQM17" s="177"/>
      <c r="DQN17" s="89">
        <f>Checklist!DQN33</f>
        <v>0</v>
      </c>
      <c r="DQP17" s="156" t="s">
        <v>97</v>
      </c>
      <c r="DQQ17" s="177"/>
      <c r="DQR17" s="89">
        <f>Checklist!DQR33</f>
        <v>0</v>
      </c>
      <c r="DQT17" s="156" t="s">
        <v>97</v>
      </c>
      <c r="DQU17" s="177"/>
      <c r="DQV17" s="89">
        <f>Checklist!DQV33</f>
        <v>0</v>
      </c>
      <c r="DQX17" s="156" t="s">
        <v>97</v>
      </c>
      <c r="DQY17" s="177"/>
      <c r="DQZ17" s="89">
        <f>Checklist!DQZ33</f>
        <v>0</v>
      </c>
      <c r="DRB17" s="156" t="s">
        <v>97</v>
      </c>
      <c r="DRC17" s="177"/>
      <c r="DRD17" s="89">
        <f>Checklist!DRD33</f>
        <v>0</v>
      </c>
      <c r="DRF17" s="156" t="s">
        <v>97</v>
      </c>
      <c r="DRG17" s="177"/>
      <c r="DRH17" s="89">
        <f>Checklist!DRH33</f>
        <v>0</v>
      </c>
      <c r="DRJ17" s="156" t="s">
        <v>97</v>
      </c>
      <c r="DRK17" s="177"/>
      <c r="DRL17" s="89">
        <f>Checklist!DRL33</f>
        <v>0</v>
      </c>
      <c r="DRN17" s="156" t="s">
        <v>97</v>
      </c>
      <c r="DRO17" s="177"/>
      <c r="DRP17" s="89">
        <f>Checklist!DRP33</f>
        <v>0</v>
      </c>
      <c r="DRR17" s="156" t="s">
        <v>97</v>
      </c>
      <c r="DRS17" s="177"/>
      <c r="DRT17" s="89">
        <f>Checklist!DRT33</f>
        <v>0</v>
      </c>
      <c r="DRV17" s="156" t="s">
        <v>97</v>
      </c>
      <c r="DRW17" s="177"/>
      <c r="DRX17" s="89">
        <f>Checklist!DRX33</f>
        <v>0</v>
      </c>
      <c r="DRZ17" s="156" t="s">
        <v>97</v>
      </c>
      <c r="DSA17" s="177"/>
      <c r="DSB17" s="89">
        <f>Checklist!DSB33</f>
        <v>0</v>
      </c>
      <c r="DSD17" s="156" t="s">
        <v>97</v>
      </c>
      <c r="DSE17" s="177"/>
      <c r="DSF17" s="89">
        <f>Checklist!DSF33</f>
        <v>0</v>
      </c>
      <c r="DSH17" s="156" t="s">
        <v>97</v>
      </c>
      <c r="DSI17" s="177"/>
      <c r="DSJ17" s="89">
        <f>Checklist!DSJ33</f>
        <v>0</v>
      </c>
      <c r="DSL17" s="156" t="s">
        <v>97</v>
      </c>
      <c r="DSM17" s="177"/>
      <c r="DSN17" s="89">
        <f>Checklist!DSN33</f>
        <v>0</v>
      </c>
      <c r="DSP17" s="156" t="s">
        <v>97</v>
      </c>
      <c r="DSQ17" s="177"/>
      <c r="DSR17" s="89">
        <f>Checklist!DSR33</f>
        <v>0</v>
      </c>
      <c r="DST17" s="156" t="s">
        <v>97</v>
      </c>
      <c r="DSU17" s="177"/>
      <c r="DSV17" s="89">
        <f>Checklist!DSV33</f>
        <v>0</v>
      </c>
      <c r="DSX17" s="156" t="s">
        <v>97</v>
      </c>
      <c r="DSY17" s="177"/>
      <c r="DSZ17" s="89">
        <f>Checklist!DSZ33</f>
        <v>0</v>
      </c>
      <c r="DTB17" s="156" t="s">
        <v>97</v>
      </c>
      <c r="DTC17" s="177"/>
      <c r="DTD17" s="89">
        <f>Checklist!DTD33</f>
        <v>0</v>
      </c>
      <c r="DTF17" s="156" t="s">
        <v>97</v>
      </c>
      <c r="DTG17" s="177"/>
      <c r="DTH17" s="89">
        <f>Checklist!DTH33</f>
        <v>0</v>
      </c>
      <c r="DTJ17" s="156" t="s">
        <v>97</v>
      </c>
      <c r="DTK17" s="177"/>
      <c r="DTL17" s="89">
        <f>Checklist!DTL33</f>
        <v>0</v>
      </c>
      <c r="DTN17" s="156" t="s">
        <v>97</v>
      </c>
      <c r="DTO17" s="177"/>
      <c r="DTP17" s="89">
        <f>Checklist!DTP33</f>
        <v>0</v>
      </c>
      <c r="DTR17" s="156" t="s">
        <v>97</v>
      </c>
      <c r="DTS17" s="177"/>
      <c r="DTT17" s="89">
        <f>Checklist!DTT33</f>
        <v>0</v>
      </c>
      <c r="DTV17" s="156" t="s">
        <v>97</v>
      </c>
      <c r="DTW17" s="177"/>
      <c r="DTX17" s="89">
        <f>Checklist!DTX33</f>
        <v>0</v>
      </c>
      <c r="DTZ17" s="156" t="s">
        <v>97</v>
      </c>
      <c r="DUA17" s="177"/>
      <c r="DUB17" s="89">
        <f>Checklist!DUB33</f>
        <v>0</v>
      </c>
      <c r="DUD17" s="156" t="s">
        <v>97</v>
      </c>
      <c r="DUE17" s="177"/>
      <c r="DUF17" s="89">
        <f>Checklist!DUF33</f>
        <v>0</v>
      </c>
      <c r="DUH17" s="156" t="s">
        <v>97</v>
      </c>
      <c r="DUI17" s="177"/>
      <c r="DUJ17" s="89">
        <f>Checklist!DUJ33</f>
        <v>0</v>
      </c>
      <c r="DUL17" s="156" t="s">
        <v>97</v>
      </c>
      <c r="DUM17" s="177"/>
      <c r="DUN17" s="89">
        <f>Checklist!DUN33</f>
        <v>0</v>
      </c>
      <c r="DUP17" s="156" t="s">
        <v>97</v>
      </c>
      <c r="DUQ17" s="177"/>
      <c r="DUR17" s="89">
        <f>Checklist!DUR33</f>
        <v>0</v>
      </c>
      <c r="DUT17" s="156" t="s">
        <v>97</v>
      </c>
      <c r="DUU17" s="177"/>
      <c r="DUV17" s="89">
        <f>Checklist!DUV33</f>
        <v>0</v>
      </c>
      <c r="DUX17" s="156" t="s">
        <v>97</v>
      </c>
      <c r="DUY17" s="177"/>
      <c r="DUZ17" s="89">
        <f>Checklist!DUZ33</f>
        <v>0</v>
      </c>
      <c r="DVB17" s="156" t="s">
        <v>97</v>
      </c>
      <c r="DVC17" s="177"/>
      <c r="DVD17" s="89">
        <f>Checklist!DVD33</f>
        <v>0</v>
      </c>
      <c r="DVF17" s="156" t="s">
        <v>97</v>
      </c>
      <c r="DVG17" s="177"/>
      <c r="DVH17" s="89">
        <f>Checklist!DVH33</f>
        <v>0</v>
      </c>
      <c r="DVJ17" s="156" t="s">
        <v>97</v>
      </c>
      <c r="DVK17" s="177"/>
      <c r="DVL17" s="89">
        <f>Checklist!DVL33</f>
        <v>0</v>
      </c>
      <c r="DVN17" s="156" t="s">
        <v>97</v>
      </c>
      <c r="DVO17" s="177"/>
      <c r="DVP17" s="89">
        <f>Checklist!DVP33</f>
        <v>0</v>
      </c>
      <c r="DVR17" s="156" t="s">
        <v>97</v>
      </c>
      <c r="DVS17" s="177"/>
      <c r="DVT17" s="89">
        <f>Checklist!DVT33</f>
        <v>0</v>
      </c>
      <c r="DVV17" s="156" t="s">
        <v>97</v>
      </c>
      <c r="DVW17" s="177"/>
      <c r="DVX17" s="89">
        <f>Checklist!DVX33</f>
        <v>0</v>
      </c>
      <c r="DVZ17" s="156" t="s">
        <v>97</v>
      </c>
      <c r="DWA17" s="177"/>
      <c r="DWB17" s="89">
        <f>Checklist!DWB33</f>
        <v>0</v>
      </c>
      <c r="DWD17" s="156" t="s">
        <v>97</v>
      </c>
      <c r="DWE17" s="177"/>
      <c r="DWF17" s="89">
        <f>Checklist!DWF33</f>
        <v>0</v>
      </c>
      <c r="DWH17" s="156" t="s">
        <v>97</v>
      </c>
      <c r="DWI17" s="177"/>
      <c r="DWJ17" s="89">
        <f>Checklist!DWJ33</f>
        <v>0</v>
      </c>
      <c r="DWL17" s="156" t="s">
        <v>97</v>
      </c>
      <c r="DWM17" s="177"/>
      <c r="DWN17" s="89">
        <f>Checklist!DWN33</f>
        <v>0</v>
      </c>
      <c r="DWP17" s="156" t="s">
        <v>97</v>
      </c>
      <c r="DWQ17" s="177"/>
      <c r="DWR17" s="89">
        <f>Checklist!DWR33</f>
        <v>0</v>
      </c>
      <c r="DWT17" s="156" t="s">
        <v>97</v>
      </c>
      <c r="DWU17" s="177"/>
      <c r="DWV17" s="89">
        <f>Checklist!DWV33</f>
        <v>0</v>
      </c>
      <c r="DWX17" s="156" t="s">
        <v>97</v>
      </c>
      <c r="DWY17" s="177"/>
      <c r="DWZ17" s="89">
        <f>Checklist!DWZ33</f>
        <v>0</v>
      </c>
      <c r="DXB17" s="156" t="s">
        <v>97</v>
      </c>
      <c r="DXC17" s="177"/>
      <c r="DXD17" s="89">
        <f>Checklist!DXD33</f>
        <v>0</v>
      </c>
      <c r="DXF17" s="156" t="s">
        <v>97</v>
      </c>
      <c r="DXG17" s="177"/>
      <c r="DXH17" s="89">
        <f>Checklist!DXH33</f>
        <v>0</v>
      </c>
      <c r="DXJ17" s="156" t="s">
        <v>97</v>
      </c>
      <c r="DXK17" s="177"/>
      <c r="DXL17" s="89">
        <f>Checklist!DXL33</f>
        <v>0</v>
      </c>
      <c r="DXN17" s="156" t="s">
        <v>97</v>
      </c>
      <c r="DXO17" s="177"/>
      <c r="DXP17" s="89">
        <f>Checklist!DXP33</f>
        <v>0</v>
      </c>
      <c r="DXR17" s="156" t="s">
        <v>97</v>
      </c>
      <c r="DXS17" s="177"/>
      <c r="DXT17" s="89">
        <f>Checklist!DXT33</f>
        <v>0</v>
      </c>
      <c r="DXV17" s="156" t="s">
        <v>97</v>
      </c>
      <c r="DXW17" s="177"/>
      <c r="DXX17" s="89">
        <f>Checklist!DXX33</f>
        <v>0</v>
      </c>
      <c r="DXZ17" s="156" t="s">
        <v>97</v>
      </c>
      <c r="DYA17" s="177"/>
      <c r="DYB17" s="89">
        <f>Checklist!DYB33</f>
        <v>0</v>
      </c>
      <c r="DYD17" s="156" t="s">
        <v>97</v>
      </c>
      <c r="DYE17" s="177"/>
      <c r="DYF17" s="89">
        <f>Checklist!DYF33</f>
        <v>0</v>
      </c>
      <c r="DYH17" s="156" t="s">
        <v>97</v>
      </c>
      <c r="DYI17" s="177"/>
      <c r="DYJ17" s="89">
        <f>Checklist!DYJ33</f>
        <v>0</v>
      </c>
      <c r="DYL17" s="156" t="s">
        <v>97</v>
      </c>
      <c r="DYM17" s="177"/>
      <c r="DYN17" s="89">
        <f>Checklist!DYN33</f>
        <v>0</v>
      </c>
      <c r="DYP17" s="156" t="s">
        <v>97</v>
      </c>
      <c r="DYQ17" s="177"/>
      <c r="DYR17" s="89">
        <f>Checklist!DYR33</f>
        <v>0</v>
      </c>
      <c r="DYT17" s="156" t="s">
        <v>97</v>
      </c>
      <c r="DYU17" s="177"/>
      <c r="DYV17" s="89">
        <f>Checklist!DYV33</f>
        <v>0</v>
      </c>
      <c r="DYX17" s="156" t="s">
        <v>97</v>
      </c>
      <c r="DYY17" s="177"/>
      <c r="DYZ17" s="89">
        <f>Checklist!DYZ33</f>
        <v>0</v>
      </c>
      <c r="DZB17" s="156" t="s">
        <v>97</v>
      </c>
      <c r="DZC17" s="177"/>
      <c r="DZD17" s="89">
        <f>Checklist!DZD33</f>
        <v>0</v>
      </c>
      <c r="DZF17" s="156" t="s">
        <v>97</v>
      </c>
      <c r="DZG17" s="177"/>
      <c r="DZH17" s="89">
        <f>Checklist!DZH33</f>
        <v>0</v>
      </c>
      <c r="DZJ17" s="156" t="s">
        <v>97</v>
      </c>
      <c r="DZK17" s="177"/>
      <c r="DZL17" s="89">
        <f>Checklist!DZL33</f>
        <v>0</v>
      </c>
      <c r="DZN17" s="156" t="s">
        <v>97</v>
      </c>
      <c r="DZO17" s="177"/>
      <c r="DZP17" s="89">
        <f>Checklist!DZP33</f>
        <v>0</v>
      </c>
      <c r="DZR17" s="156" t="s">
        <v>97</v>
      </c>
      <c r="DZS17" s="177"/>
      <c r="DZT17" s="89">
        <f>Checklist!DZT33</f>
        <v>0</v>
      </c>
      <c r="DZV17" s="156" t="s">
        <v>97</v>
      </c>
      <c r="DZW17" s="177"/>
      <c r="DZX17" s="89">
        <f>Checklist!DZX33</f>
        <v>0</v>
      </c>
      <c r="DZZ17" s="156" t="s">
        <v>97</v>
      </c>
      <c r="EAA17" s="177"/>
      <c r="EAB17" s="89">
        <f>Checklist!EAB33</f>
        <v>0</v>
      </c>
      <c r="EAD17" s="156" t="s">
        <v>97</v>
      </c>
      <c r="EAE17" s="177"/>
      <c r="EAF17" s="89">
        <f>Checklist!EAF33</f>
        <v>0</v>
      </c>
      <c r="EAH17" s="156" t="s">
        <v>97</v>
      </c>
      <c r="EAI17" s="177"/>
      <c r="EAJ17" s="89">
        <f>Checklist!EAJ33</f>
        <v>0</v>
      </c>
      <c r="EAL17" s="156" t="s">
        <v>97</v>
      </c>
      <c r="EAM17" s="177"/>
      <c r="EAN17" s="89">
        <f>Checklist!EAN33</f>
        <v>0</v>
      </c>
      <c r="EAP17" s="156" t="s">
        <v>97</v>
      </c>
      <c r="EAQ17" s="177"/>
      <c r="EAR17" s="89">
        <f>Checklist!EAR33</f>
        <v>0</v>
      </c>
      <c r="EAT17" s="156" t="s">
        <v>97</v>
      </c>
      <c r="EAU17" s="177"/>
      <c r="EAV17" s="89">
        <f>Checklist!EAV33</f>
        <v>0</v>
      </c>
      <c r="EAX17" s="156" t="s">
        <v>97</v>
      </c>
      <c r="EAY17" s="177"/>
      <c r="EAZ17" s="89">
        <f>Checklist!EAZ33</f>
        <v>0</v>
      </c>
      <c r="EBB17" s="156" t="s">
        <v>97</v>
      </c>
      <c r="EBC17" s="177"/>
      <c r="EBD17" s="89">
        <f>Checklist!EBD33</f>
        <v>0</v>
      </c>
      <c r="EBF17" s="156" t="s">
        <v>97</v>
      </c>
      <c r="EBG17" s="177"/>
      <c r="EBH17" s="89">
        <f>Checklist!EBH33</f>
        <v>0</v>
      </c>
      <c r="EBJ17" s="156" t="s">
        <v>97</v>
      </c>
      <c r="EBK17" s="177"/>
      <c r="EBL17" s="89">
        <f>Checklist!EBL33</f>
        <v>0</v>
      </c>
      <c r="EBN17" s="156" t="s">
        <v>97</v>
      </c>
      <c r="EBO17" s="177"/>
      <c r="EBP17" s="89">
        <f>Checklist!EBP33</f>
        <v>0</v>
      </c>
      <c r="EBR17" s="156" t="s">
        <v>97</v>
      </c>
      <c r="EBS17" s="177"/>
      <c r="EBT17" s="89">
        <f>Checklist!EBT33</f>
        <v>0</v>
      </c>
      <c r="EBV17" s="156" t="s">
        <v>97</v>
      </c>
      <c r="EBW17" s="177"/>
      <c r="EBX17" s="89">
        <f>Checklist!EBX33</f>
        <v>0</v>
      </c>
      <c r="EBZ17" s="156" t="s">
        <v>97</v>
      </c>
      <c r="ECA17" s="177"/>
      <c r="ECB17" s="89">
        <f>Checklist!ECB33</f>
        <v>0</v>
      </c>
      <c r="ECD17" s="156" t="s">
        <v>97</v>
      </c>
      <c r="ECE17" s="177"/>
      <c r="ECF17" s="89">
        <f>Checklist!ECF33</f>
        <v>0</v>
      </c>
      <c r="ECH17" s="156" t="s">
        <v>97</v>
      </c>
      <c r="ECI17" s="177"/>
      <c r="ECJ17" s="89">
        <f>Checklist!ECJ33</f>
        <v>0</v>
      </c>
      <c r="ECL17" s="156" t="s">
        <v>97</v>
      </c>
      <c r="ECM17" s="177"/>
      <c r="ECN17" s="89">
        <f>Checklist!ECN33</f>
        <v>0</v>
      </c>
      <c r="ECP17" s="156" t="s">
        <v>97</v>
      </c>
      <c r="ECQ17" s="177"/>
      <c r="ECR17" s="89">
        <f>Checklist!ECR33</f>
        <v>0</v>
      </c>
      <c r="ECT17" s="156" t="s">
        <v>97</v>
      </c>
      <c r="ECU17" s="177"/>
      <c r="ECV17" s="89">
        <f>Checklist!ECV33</f>
        <v>0</v>
      </c>
      <c r="ECX17" s="156" t="s">
        <v>97</v>
      </c>
      <c r="ECY17" s="177"/>
      <c r="ECZ17" s="89">
        <f>Checklist!ECZ33</f>
        <v>0</v>
      </c>
      <c r="EDB17" s="156" t="s">
        <v>97</v>
      </c>
      <c r="EDC17" s="177"/>
      <c r="EDD17" s="89">
        <f>Checklist!EDD33</f>
        <v>0</v>
      </c>
      <c r="EDF17" s="156" t="s">
        <v>97</v>
      </c>
      <c r="EDG17" s="177"/>
      <c r="EDH17" s="89">
        <f>Checklist!EDH33</f>
        <v>0</v>
      </c>
      <c r="EDJ17" s="156" t="s">
        <v>97</v>
      </c>
      <c r="EDK17" s="177"/>
      <c r="EDL17" s="89">
        <f>Checklist!EDL33</f>
        <v>0</v>
      </c>
      <c r="EDN17" s="156" t="s">
        <v>97</v>
      </c>
      <c r="EDO17" s="177"/>
      <c r="EDP17" s="89">
        <f>Checklist!EDP33</f>
        <v>0</v>
      </c>
      <c r="EDR17" s="156" t="s">
        <v>97</v>
      </c>
      <c r="EDS17" s="177"/>
      <c r="EDT17" s="89">
        <f>Checklist!EDT33</f>
        <v>0</v>
      </c>
      <c r="EDV17" s="156" t="s">
        <v>97</v>
      </c>
      <c r="EDW17" s="177"/>
      <c r="EDX17" s="89">
        <f>Checklist!EDX33</f>
        <v>0</v>
      </c>
      <c r="EDZ17" s="156" t="s">
        <v>97</v>
      </c>
      <c r="EEA17" s="177"/>
      <c r="EEB17" s="89">
        <f>Checklist!EEB33</f>
        <v>0</v>
      </c>
      <c r="EED17" s="156" t="s">
        <v>97</v>
      </c>
      <c r="EEE17" s="177"/>
      <c r="EEF17" s="89">
        <f>Checklist!EEF33</f>
        <v>0</v>
      </c>
      <c r="EEH17" s="156" t="s">
        <v>97</v>
      </c>
      <c r="EEI17" s="177"/>
      <c r="EEJ17" s="89">
        <f>Checklist!EEJ33</f>
        <v>0</v>
      </c>
      <c r="EEL17" s="156" t="s">
        <v>97</v>
      </c>
      <c r="EEM17" s="177"/>
      <c r="EEN17" s="89">
        <f>Checklist!EEN33</f>
        <v>0</v>
      </c>
      <c r="EEP17" s="156" t="s">
        <v>97</v>
      </c>
      <c r="EEQ17" s="177"/>
      <c r="EER17" s="89">
        <f>Checklist!EER33</f>
        <v>0</v>
      </c>
      <c r="EET17" s="156" t="s">
        <v>97</v>
      </c>
      <c r="EEU17" s="177"/>
      <c r="EEV17" s="89">
        <f>Checklist!EEV33</f>
        <v>0</v>
      </c>
      <c r="EEX17" s="156" t="s">
        <v>97</v>
      </c>
      <c r="EEY17" s="177"/>
      <c r="EEZ17" s="89">
        <f>Checklist!EEZ33</f>
        <v>0</v>
      </c>
      <c r="EFB17" s="156" t="s">
        <v>97</v>
      </c>
      <c r="EFC17" s="177"/>
      <c r="EFD17" s="89">
        <f>Checklist!EFD33</f>
        <v>0</v>
      </c>
      <c r="EFF17" s="156" t="s">
        <v>97</v>
      </c>
      <c r="EFG17" s="177"/>
      <c r="EFH17" s="89">
        <f>Checklist!EFH33</f>
        <v>0</v>
      </c>
      <c r="EFJ17" s="156" t="s">
        <v>97</v>
      </c>
      <c r="EFK17" s="177"/>
      <c r="EFL17" s="89">
        <f>Checklist!EFL33</f>
        <v>0</v>
      </c>
      <c r="EFN17" s="156" t="s">
        <v>97</v>
      </c>
      <c r="EFO17" s="177"/>
      <c r="EFP17" s="89">
        <f>Checklist!EFP33</f>
        <v>0</v>
      </c>
      <c r="EFR17" s="156" t="s">
        <v>97</v>
      </c>
      <c r="EFS17" s="177"/>
      <c r="EFT17" s="89">
        <f>Checklist!EFT33</f>
        <v>0</v>
      </c>
      <c r="EFV17" s="156" t="s">
        <v>97</v>
      </c>
      <c r="EFW17" s="177"/>
      <c r="EFX17" s="89">
        <f>Checklist!EFX33</f>
        <v>0</v>
      </c>
      <c r="EFZ17" s="156" t="s">
        <v>97</v>
      </c>
      <c r="EGA17" s="177"/>
      <c r="EGB17" s="89">
        <f>Checklist!EGB33</f>
        <v>0</v>
      </c>
      <c r="EGD17" s="156" t="s">
        <v>97</v>
      </c>
      <c r="EGE17" s="177"/>
      <c r="EGF17" s="89">
        <f>Checklist!EGF33</f>
        <v>0</v>
      </c>
      <c r="EGH17" s="156" t="s">
        <v>97</v>
      </c>
      <c r="EGI17" s="177"/>
      <c r="EGJ17" s="89">
        <f>Checklist!EGJ33</f>
        <v>0</v>
      </c>
      <c r="EGL17" s="156" t="s">
        <v>97</v>
      </c>
      <c r="EGM17" s="177"/>
      <c r="EGN17" s="89">
        <f>Checklist!EGN33</f>
        <v>0</v>
      </c>
      <c r="EGP17" s="156" t="s">
        <v>97</v>
      </c>
      <c r="EGQ17" s="177"/>
      <c r="EGR17" s="89">
        <f>Checklist!EGR33</f>
        <v>0</v>
      </c>
      <c r="EGT17" s="156" t="s">
        <v>97</v>
      </c>
      <c r="EGU17" s="177"/>
      <c r="EGV17" s="89">
        <f>Checklist!EGV33</f>
        <v>0</v>
      </c>
      <c r="EGX17" s="156" t="s">
        <v>97</v>
      </c>
      <c r="EGY17" s="177"/>
      <c r="EGZ17" s="89">
        <f>Checklist!EGZ33</f>
        <v>0</v>
      </c>
      <c r="EHB17" s="156" t="s">
        <v>97</v>
      </c>
      <c r="EHC17" s="177"/>
      <c r="EHD17" s="89">
        <f>Checklist!EHD33</f>
        <v>0</v>
      </c>
      <c r="EHF17" s="156" t="s">
        <v>97</v>
      </c>
      <c r="EHG17" s="177"/>
      <c r="EHH17" s="89">
        <f>Checklist!EHH33</f>
        <v>0</v>
      </c>
      <c r="EHJ17" s="156" t="s">
        <v>97</v>
      </c>
      <c r="EHK17" s="177"/>
      <c r="EHL17" s="89">
        <f>Checklist!EHL33</f>
        <v>0</v>
      </c>
      <c r="EHN17" s="156" t="s">
        <v>97</v>
      </c>
      <c r="EHO17" s="177"/>
      <c r="EHP17" s="89">
        <f>Checklist!EHP33</f>
        <v>0</v>
      </c>
      <c r="EHR17" s="156" t="s">
        <v>97</v>
      </c>
      <c r="EHS17" s="177"/>
      <c r="EHT17" s="89">
        <f>Checklist!EHT33</f>
        <v>0</v>
      </c>
      <c r="EHV17" s="156" t="s">
        <v>97</v>
      </c>
      <c r="EHW17" s="177"/>
      <c r="EHX17" s="89">
        <f>Checklist!EHX33</f>
        <v>0</v>
      </c>
      <c r="EHZ17" s="156" t="s">
        <v>97</v>
      </c>
      <c r="EIA17" s="177"/>
      <c r="EIB17" s="89">
        <f>Checklist!EIB33</f>
        <v>0</v>
      </c>
      <c r="EID17" s="156" t="s">
        <v>97</v>
      </c>
      <c r="EIE17" s="177"/>
      <c r="EIF17" s="89">
        <f>Checklist!EIF33</f>
        <v>0</v>
      </c>
      <c r="EIH17" s="156" t="s">
        <v>97</v>
      </c>
      <c r="EII17" s="177"/>
      <c r="EIJ17" s="89">
        <f>Checklist!EIJ33</f>
        <v>0</v>
      </c>
      <c r="EIL17" s="156" t="s">
        <v>97</v>
      </c>
      <c r="EIM17" s="177"/>
      <c r="EIN17" s="89">
        <f>Checklist!EIN33</f>
        <v>0</v>
      </c>
      <c r="EIP17" s="156" t="s">
        <v>97</v>
      </c>
      <c r="EIQ17" s="177"/>
      <c r="EIR17" s="89">
        <f>Checklist!EIR33</f>
        <v>0</v>
      </c>
      <c r="EIT17" s="156" t="s">
        <v>97</v>
      </c>
      <c r="EIU17" s="177"/>
      <c r="EIV17" s="89">
        <f>Checklist!EIV33</f>
        <v>0</v>
      </c>
      <c r="EIX17" s="156" t="s">
        <v>97</v>
      </c>
      <c r="EIY17" s="177"/>
      <c r="EIZ17" s="89">
        <f>Checklist!EIZ33</f>
        <v>0</v>
      </c>
      <c r="EJB17" s="156" t="s">
        <v>97</v>
      </c>
      <c r="EJC17" s="177"/>
      <c r="EJD17" s="89">
        <f>Checklist!EJD33</f>
        <v>0</v>
      </c>
      <c r="EJF17" s="156" t="s">
        <v>97</v>
      </c>
      <c r="EJG17" s="177"/>
      <c r="EJH17" s="89">
        <f>Checklist!EJH33</f>
        <v>0</v>
      </c>
      <c r="EJJ17" s="156" t="s">
        <v>97</v>
      </c>
      <c r="EJK17" s="177"/>
      <c r="EJL17" s="89">
        <f>Checklist!EJL33</f>
        <v>0</v>
      </c>
      <c r="EJN17" s="156" t="s">
        <v>97</v>
      </c>
      <c r="EJO17" s="177"/>
      <c r="EJP17" s="89">
        <f>Checklist!EJP33</f>
        <v>0</v>
      </c>
      <c r="EJR17" s="156" t="s">
        <v>97</v>
      </c>
      <c r="EJS17" s="177"/>
      <c r="EJT17" s="89">
        <f>Checklist!EJT33</f>
        <v>0</v>
      </c>
      <c r="EJV17" s="156" t="s">
        <v>97</v>
      </c>
      <c r="EJW17" s="177"/>
      <c r="EJX17" s="89">
        <f>Checklist!EJX33</f>
        <v>0</v>
      </c>
      <c r="EJZ17" s="156" t="s">
        <v>97</v>
      </c>
      <c r="EKA17" s="177"/>
      <c r="EKB17" s="89">
        <f>Checklist!EKB33</f>
        <v>0</v>
      </c>
      <c r="EKD17" s="156" t="s">
        <v>97</v>
      </c>
      <c r="EKE17" s="177"/>
      <c r="EKF17" s="89">
        <f>Checklist!EKF33</f>
        <v>0</v>
      </c>
      <c r="EKH17" s="156" t="s">
        <v>97</v>
      </c>
      <c r="EKI17" s="177"/>
      <c r="EKJ17" s="89">
        <f>Checklist!EKJ33</f>
        <v>0</v>
      </c>
      <c r="EKL17" s="156" t="s">
        <v>97</v>
      </c>
      <c r="EKM17" s="177"/>
      <c r="EKN17" s="89">
        <f>Checklist!EKN33</f>
        <v>0</v>
      </c>
      <c r="EKP17" s="156" t="s">
        <v>97</v>
      </c>
      <c r="EKQ17" s="177"/>
      <c r="EKR17" s="89">
        <f>Checklist!EKR33</f>
        <v>0</v>
      </c>
      <c r="EKT17" s="156" t="s">
        <v>97</v>
      </c>
      <c r="EKU17" s="177"/>
      <c r="EKV17" s="89">
        <f>Checklist!EKV33</f>
        <v>0</v>
      </c>
      <c r="EKX17" s="156" t="s">
        <v>97</v>
      </c>
      <c r="EKY17" s="177"/>
      <c r="EKZ17" s="89">
        <f>Checklist!EKZ33</f>
        <v>0</v>
      </c>
      <c r="ELB17" s="156" t="s">
        <v>97</v>
      </c>
      <c r="ELC17" s="177"/>
      <c r="ELD17" s="89">
        <f>Checklist!ELD33</f>
        <v>0</v>
      </c>
      <c r="ELF17" s="156" t="s">
        <v>97</v>
      </c>
      <c r="ELG17" s="177"/>
      <c r="ELH17" s="89">
        <f>Checklist!ELH33</f>
        <v>0</v>
      </c>
      <c r="ELJ17" s="156" t="s">
        <v>97</v>
      </c>
      <c r="ELK17" s="177"/>
      <c r="ELL17" s="89">
        <f>Checklist!ELL33</f>
        <v>0</v>
      </c>
      <c r="ELN17" s="156" t="s">
        <v>97</v>
      </c>
      <c r="ELO17" s="177"/>
      <c r="ELP17" s="89">
        <f>Checklist!ELP33</f>
        <v>0</v>
      </c>
      <c r="ELR17" s="156" t="s">
        <v>97</v>
      </c>
      <c r="ELS17" s="177"/>
      <c r="ELT17" s="89">
        <f>Checklist!ELT33</f>
        <v>0</v>
      </c>
      <c r="ELV17" s="156" t="s">
        <v>97</v>
      </c>
      <c r="ELW17" s="177"/>
      <c r="ELX17" s="89">
        <f>Checklist!ELX33</f>
        <v>0</v>
      </c>
      <c r="ELZ17" s="156" t="s">
        <v>97</v>
      </c>
      <c r="EMA17" s="177"/>
      <c r="EMB17" s="89">
        <f>Checklist!EMB33</f>
        <v>0</v>
      </c>
      <c r="EMD17" s="156" t="s">
        <v>97</v>
      </c>
      <c r="EME17" s="177"/>
      <c r="EMF17" s="89">
        <f>Checklist!EMF33</f>
        <v>0</v>
      </c>
      <c r="EMH17" s="156" t="s">
        <v>97</v>
      </c>
      <c r="EMI17" s="177"/>
      <c r="EMJ17" s="89">
        <f>Checklist!EMJ33</f>
        <v>0</v>
      </c>
      <c r="EML17" s="156" t="s">
        <v>97</v>
      </c>
      <c r="EMM17" s="177"/>
      <c r="EMN17" s="89">
        <f>Checklist!EMN33</f>
        <v>0</v>
      </c>
      <c r="EMP17" s="156" t="s">
        <v>97</v>
      </c>
      <c r="EMQ17" s="177"/>
      <c r="EMR17" s="89">
        <f>Checklist!EMR33</f>
        <v>0</v>
      </c>
      <c r="EMT17" s="156" t="s">
        <v>97</v>
      </c>
      <c r="EMU17" s="177"/>
      <c r="EMV17" s="89">
        <f>Checklist!EMV33</f>
        <v>0</v>
      </c>
      <c r="EMX17" s="156" t="s">
        <v>97</v>
      </c>
      <c r="EMY17" s="177"/>
      <c r="EMZ17" s="89">
        <f>Checklist!EMZ33</f>
        <v>0</v>
      </c>
      <c r="ENB17" s="156" t="s">
        <v>97</v>
      </c>
      <c r="ENC17" s="177"/>
      <c r="END17" s="89">
        <f>Checklist!END33</f>
        <v>0</v>
      </c>
      <c r="ENF17" s="156" t="s">
        <v>97</v>
      </c>
      <c r="ENG17" s="177"/>
      <c r="ENH17" s="89">
        <f>Checklist!ENH33</f>
        <v>0</v>
      </c>
      <c r="ENJ17" s="156" t="s">
        <v>97</v>
      </c>
      <c r="ENK17" s="177"/>
      <c r="ENL17" s="89">
        <f>Checklist!ENL33</f>
        <v>0</v>
      </c>
      <c r="ENN17" s="156" t="s">
        <v>97</v>
      </c>
      <c r="ENO17" s="177"/>
      <c r="ENP17" s="89">
        <f>Checklist!ENP33</f>
        <v>0</v>
      </c>
      <c r="ENR17" s="156" t="s">
        <v>97</v>
      </c>
      <c r="ENS17" s="177"/>
      <c r="ENT17" s="89">
        <f>Checklist!ENT33</f>
        <v>0</v>
      </c>
      <c r="ENV17" s="156" t="s">
        <v>97</v>
      </c>
      <c r="ENW17" s="177"/>
      <c r="ENX17" s="89">
        <f>Checklist!ENX33</f>
        <v>0</v>
      </c>
      <c r="ENZ17" s="156" t="s">
        <v>97</v>
      </c>
      <c r="EOA17" s="177"/>
      <c r="EOB17" s="89">
        <f>Checklist!EOB33</f>
        <v>0</v>
      </c>
      <c r="EOD17" s="156" t="s">
        <v>97</v>
      </c>
      <c r="EOE17" s="177"/>
      <c r="EOF17" s="89">
        <f>Checklist!EOF33</f>
        <v>0</v>
      </c>
      <c r="EOH17" s="156" t="s">
        <v>97</v>
      </c>
      <c r="EOI17" s="177"/>
      <c r="EOJ17" s="89">
        <f>Checklist!EOJ33</f>
        <v>0</v>
      </c>
      <c r="EOL17" s="156" t="s">
        <v>97</v>
      </c>
      <c r="EOM17" s="177"/>
      <c r="EON17" s="89">
        <f>Checklist!EON33</f>
        <v>0</v>
      </c>
      <c r="EOP17" s="156" t="s">
        <v>97</v>
      </c>
      <c r="EOQ17" s="177"/>
      <c r="EOR17" s="89">
        <f>Checklist!EOR33</f>
        <v>0</v>
      </c>
      <c r="EOT17" s="156" t="s">
        <v>97</v>
      </c>
      <c r="EOU17" s="177"/>
      <c r="EOV17" s="89">
        <f>Checklist!EOV33</f>
        <v>0</v>
      </c>
      <c r="EOX17" s="156" t="s">
        <v>97</v>
      </c>
      <c r="EOY17" s="177"/>
      <c r="EOZ17" s="89">
        <f>Checklist!EOZ33</f>
        <v>0</v>
      </c>
      <c r="EPB17" s="156" t="s">
        <v>97</v>
      </c>
      <c r="EPC17" s="177"/>
      <c r="EPD17" s="89">
        <f>Checklist!EPD33</f>
        <v>0</v>
      </c>
      <c r="EPF17" s="156" t="s">
        <v>97</v>
      </c>
      <c r="EPG17" s="177"/>
      <c r="EPH17" s="89">
        <f>Checklist!EPH33</f>
        <v>0</v>
      </c>
      <c r="EPJ17" s="156" t="s">
        <v>97</v>
      </c>
      <c r="EPK17" s="177"/>
      <c r="EPL17" s="89">
        <f>Checklist!EPL33</f>
        <v>0</v>
      </c>
      <c r="EPN17" s="156" t="s">
        <v>97</v>
      </c>
      <c r="EPO17" s="177"/>
      <c r="EPP17" s="89">
        <f>Checklist!EPP33</f>
        <v>0</v>
      </c>
      <c r="EPR17" s="156" t="s">
        <v>97</v>
      </c>
      <c r="EPS17" s="177"/>
      <c r="EPT17" s="89">
        <f>Checklist!EPT33</f>
        <v>0</v>
      </c>
      <c r="EPV17" s="156" t="s">
        <v>97</v>
      </c>
      <c r="EPW17" s="177"/>
      <c r="EPX17" s="89">
        <f>Checklist!EPX33</f>
        <v>0</v>
      </c>
      <c r="EPZ17" s="156" t="s">
        <v>97</v>
      </c>
      <c r="EQA17" s="177"/>
      <c r="EQB17" s="89">
        <f>Checklist!EQB33</f>
        <v>0</v>
      </c>
      <c r="EQD17" s="156" t="s">
        <v>97</v>
      </c>
      <c r="EQE17" s="177"/>
      <c r="EQF17" s="89">
        <f>Checklist!EQF33</f>
        <v>0</v>
      </c>
      <c r="EQH17" s="156" t="s">
        <v>97</v>
      </c>
      <c r="EQI17" s="177"/>
      <c r="EQJ17" s="89">
        <f>Checklist!EQJ33</f>
        <v>0</v>
      </c>
      <c r="EQL17" s="156" t="s">
        <v>97</v>
      </c>
      <c r="EQM17" s="177"/>
      <c r="EQN17" s="89">
        <f>Checklist!EQN33</f>
        <v>0</v>
      </c>
      <c r="EQP17" s="156" t="s">
        <v>97</v>
      </c>
      <c r="EQQ17" s="177"/>
      <c r="EQR17" s="89">
        <f>Checklist!EQR33</f>
        <v>0</v>
      </c>
      <c r="EQT17" s="156" t="s">
        <v>97</v>
      </c>
      <c r="EQU17" s="177"/>
      <c r="EQV17" s="89">
        <f>Checklist!EQV33</f>
        <v>0</v>
      </c>
      <c r="EQX17" s="156" t="s">
        <v>97</v>
      </c>
      <c r="EQY17" s="177"/>
      <c r="EQZ17" s="89">
        <f>Checklist!EQZ33</f>
        <v>0</v>
      </c>
      <c r="ERB17" s="156" t="s">
        <v>97</v>
      </c>
      <c r="ERC17" s="177"/>
      <c r="ERD17" s="89">
        <f>Checklist!ERD33</f>
        <v>0</v>
      </c>
      <c r="ERF17" s="156" t="s">
        <v>97</v>
      </c>
      <c r="ERG17" s="177"/>
      <c r="ERH17" s="89">
        <f>Checklist!ERH33</f>
        <v>0</v>
      </c>
      <c r="ERJ17" s="156" t="s">
        <v>97</v>
      </c>
      <c r="ERK17" s="177"/>
      <c r="ERL17" s="89">
        <f>Checklist!ERL33</f>
        <v>0</v>
      </c>
      <c r="ERN17" s="156" t="s">
        <v>97</v>
      </c>
      <c r="ERO17" s="177"/>
      <c r="ERP17" s="89">
        <f>Checklist!ERP33</f>
        <v>0</v>
      </c>
      <c r="ERR17" s="156" t="s">
        <v>97</v>
      </c>
      <c r="ERS17" s="177"/>
      <c r="ERT17" s="89">
        <f>Checklist!ERT33</f>
        <v>0</v>
      </c>
      <c r="ERV17" s="156" t="s">
        <v>97</v>
      </c>
      <c r="ERW17" s="177"/>
      <c r="ERX17" s="89">
        <f>Checklist!ERX33</f>
        <v>0</v>
      </c>
      <c r="ERZ17" s="156" t="s">
        <v>97</v>
      </c>
      <c r="ESA17" s="177"/>
      <c r="ESB17" s="89">
        <f>Checklist!ESB33</f>
        <v>0</v>
      </c>
      <c r="ESD17" s="156" t="s">
        <v>97</v>
      </c>
      <c r="ESE17" s="177"/>
      <c r="ESF17" s="89">
        <f>Checklist!ESF33</f>
        <v>0</v>
      </c>
      <c r="ESH17" s="156" t="s">
        <v>97</v>
      </c>
      <c r="ESI17" s="177"/>
      <c r="ESJ17" s="89">
        <f>Checklist!ESJ33</f>
        <v>0</v>
      </c>
      <c r="ESL17" s="156" t="s">
        <v>97</v>
      </c>
      <c r="ESM17" s="177"/>
      <c r="ESN17" s="89">
        <f>Checklist!ESN33</f>
        <v>0</v>
      </c>
      <c r="ESP17" s="156" t="s">
        <v>97</v>
      </c>
      <c r="ESQ17" s="177"/>
      <c r="ESR17" s="89">
        <f>Checklist!ESR33</f>
        <v>0</v>
      </c>
      <c r="EST17" s="156" t="s">
        <v>97</v>
      </c>
      <c r="ESU17" s="177"/>
      <c r="ESV17" s="89">
        <f>Checklist!ESV33</f>
        <v>0</v>
      </c>
      <c r="ESX17" s="156" t="s">
        <v>97</v>
      </c>
      <c r="ESY17" s="177"/>
      <c r="ESZ17" s="89">
        <f>Checklist!ESZ33</f>
        <v>0</v>
      </c>
      <c r="ETB17" s="156" t="s">
        <v>97</v>
      </c>
      <c r="ETC17" s="177"/>
      <c r="ETD17" s="89">
        <f>Checklist!ETD33</f>
        <v>0</v>
      </c>
      <c r="ETF17" s="156" t="s">
        <v>97</v>
      </c>
      <c r="ETG17" s="177"/>
      <c r="ETH17" s="89">
        <f>Checklist!ETH33</f>
        <v>0</v>
      </c>
      <c r="ETJ17" s="156" t="s">
        <v>97</v>
      </c>
      <c r="ETK17" s="177"/>
      <c r="ETL17" s="89">
        <f>Checklist!ETL33</f>
        <v>0</v>
      </c>
      <c r="ETN17" s="156" t="s">
        <v>97</v>
      </c>
      <c r="ETO17" s="177"/>
      <c r="ETP17" s="89">
        <f>Checklist!ETP33</f>
        <v>0</v>
      </c>
      <c r="ETR17" s="156" t="s">
        <v>97</v>
      </c>
      <c r="ETS17" s="177"/>
      <c r="ETT17" s="89">
        <f>Checklist!ETT33</f>
        <v>0</v>
      </c>
      <c r="ETV17" s="156" t="s">
        <v>97</v>
      </c>
      <c r="ETW17" s="177"/>
      <c r="ETX17" s="89">
        <f>Checklist!ETX33</f>
        <v>0</v>
      </c>
      <c r="ETZ17" s="156" t="s">
        <v>97</v>
      </c>
      <c r="EUA17" s="177"/>
      <c r="EUB17" s="89">
        <f>Checklist!EUB33</f>
        <v>0</v>
      </c>
      <c r="EUD17" s="156" t="s">
        <v>97</v>
      </c>
      <c r="EUE17" s="177"/>
      <c r="EUF17" s="89">
        <f>Checklist!EUF33</f>
        <v>0</v>
      </c>
      <c r="EUH17" s="156" t="s">
        <v>97</v>
      </c>
      <c r="EUI17" s="177"/>
      <c r="EUJ17" s="89">
        <f>Checklist!EUJ33</f>
        <v>0</v>
      </c>
      <c r="EUL17" s="156" t="s">
        <v>97</v>
      </c>
      <c r="EUM17" s="177"/>
      <c r="EUN17" s="89">
        <f>Checklist!EUN33</f>
        <v>0</v>
      </c>
      <c r="EUP17" s="156" t="s">
        <v>97</v>
      </c>
      <c r="EUQ17" s="177"/>
      <c r="EUR17" s="89">
        <f>Checklist!EUR33</f>
        <v>0</v>
      </c>
      <c r="EUT17" s="156" t="s">
        <v>97</v>
      </c>
      <c r="EUU17" s="177"/>
      <c r="EUV17" s="89">
        <f>Checklist!EUV33</f>
        <v>0</v>
      </c>
      <c r="EUX17" s="156" t="s">
        <v>97</v>
      </c>
      <c r="EUY17" s="177"/>
      <c r="EUZ17" s="89">
        <f>Checklist!EUZ33</f>
        <v>0</v>
      </c>
      <c r="EVB17" s="156" t="s">
        <v>97</v>
      </c>
      <c r="EVC17" s="177"/>
      <c r="EVD17" s="89">
        <f>Checklist!EVD33</f>
        <v>0</v>
      </c>
      <c r="EVF17" s="156" t="s">
        <v>97</v>
      </c>
      <c r="EVG17" s="177"/>
      <c r="EVH17" s="89">
        <f>Checklist!EVH33</f>
        <v>0</v>
      </c>
      <c r="EVJ17" s="156" t="s">
        <v>97</v>
      </c>
      <c r="EVK17" s="177"/>
      <c r="EVL17" s="89">
        <f>Checklist!EVL33</f>
        <v>0</v>
      </c>
      <c r="EVN17" s="156" t="s">
        <v>97</v>
      </c>
      <c r="EVO17" s="177"/>
      <c r="EVP17" s="89">
        <f>Checklist!EVP33</f>
        <v>0</v>
      </c>
      <c r="EVR17" s="156" t="s">
        <v>97</v>
      </c>
      <c r="EVS17" s="177"/>
      <c r="EVT17" s="89">
        <f>Checklist!EVT33</f>
        <v>0</v>
      </c>
      <c r="EVV17" s="156" t="s">
        <v>97</v>
      </c>
      <c r="EVW17" s="177"/>
      <c r="EVX17" s="89">
        <f>Checklist!EVX33</f>
        <v>0</v>
      </c>
      <c r="EVZ17" s="156" t="s">
        <v>97</v>
      </c>
      <c r="EWA17" s="177"/>
      <c r="EWB17" s="89">
        <f>Checklist!EWB33</f>
        <v>0</v>
      </c>
      <c r="EWD17" s="156" t="s">
        <v>97</v>
      </c>
      <c r="EWE17" s="177"/>
      <c r="EWF17" s="89">
        <f>Checklist!EWF33</f>
        <v>0</v>
      </c>
      <c r="EWH17" s="156" t="s">
        <v>97</v>
      </c>
      <c r="EWI17" s="177"/>
      <c r="EWJ17" s="89">
        <f>Checklist!EWJ33</f>
        <v>0</v>
      </c>
      <c r="EWL17" s="156" t="s">
        <v>97</v>
      </c>
      <c r="EWM17" s="177"/>
      <c r="EWN17" s="89">
        <f>Checklist!EWN33</f>
        <v>0</v>
      </c>
      <c r="EWP17" s="156" t="s">
        <v>97</v>
      </c>
      <c r="EWQ17" s="177"/>
      <c r="EWR17" s="89">
        <f>Checklist!EWR33</f>
        <v>0</v>
      </c>
      <c r="EWT17" s="156" t="s">
        <v>97</v>
      </c>
      <c r="EWU17" s="177"/>
      <c r="EWV17" s="89">
        <f>Checklist!EWV33</f>
        <v>0</v>
      </c>
      <c r="EWX17" s="156" t="s">
        <v>97</v>
      </c>
      <c r="EWY17" s="177"/>
      <c r="EWZ17" s="89">
        <f>Checklist!EWZ33</f>
        <v>0</v>
      </c>
      <c r="EXB17" s="156" t="s">
        <v>97</v>
      </c>
      <c r="EXC17" s="177"/>
      <c r="EXD17" s="89">
        <f>Checklist!EXD33</f>
        <v>0</v>
      </c>
      <c r="EXF17" s="156" t="s">
        <v>97</v>
      </c>
      <c r="EXG17" s="177"/>
      <c r="EXH17" s="89">
        <f>Checklist!EXH33</f>
        <v>0</v>
      </c>
      <c r="EXJ17" s="156" t="s">
        <v>97</v>
      </c>
      <c r="EXK17" s="177"/>
      <c r="EXL17" s="89">
        <f>Checklist!EXL33</f>
        <v>0</v>
      </c>
      <c r="EXN17" s="156" t="s">
        <v>97</v>
      </c>
      <c r="EXO17" s="177"/>
      <c r="EXP17" s="89">
        <f>Checklist!EXP33</f>
        <v>0</v>
      </c>
      <c r="EXR17" s="156" t="s">
        <v>97</v>
      </c>
      <c r="EXS17" s="177"/>
      <c r="EXT17" s="89">
        <f>Checklist!EXT33</f>
        <v>0</v>
      </c>
      <c r="EXV17" s="156" t="s">
        <v>97</v>
      </c>
      <c r="EXW17" s="177"/>
      <c r="EXX17" s="89">
        <f>Checklist!EXX33</f>
        <v>0</v>
      </c>
      <c r="EXZ17" s="156" t="s">
        <v>97</v>
      </c>
      <c r="EYA17" s="177"/>
      <c r="EYB17" s="89">
        <f>Checklist!EYB33</f>
        <v>0</v>
      </c>
      <c r="EYD17" s="156" t="s">
        <v>97</v>
      </c>
      <c r="EYE17" s="177"/>
      <c r="EYF17" s="89">
        <f>Checklist!EYF33</f>
        <v>0</v>
      </c>
      <c r="EYH17" s="156" t="s">
        <v>97</v>
      </c>
      <c r="EYI17" s="177"/>
      <c r="EYJ17" s="89">
        <f>Checklist!EYJ33</f>
        <v>0</v>
      </c>
      <c r="EYL17" s="156" t="s">
        <v>97</v>
      </c>
      <c r="EYM17" s="177"/>
      <c r="EYN17" s="89">
        <f>Checklist!EYN33</f>
        <v>0</v>
      </c>
      <c r="EYP17" s="156" t="s">
        <v>97</v>
      </c>
      <c r="EYQ17" s="177"/>
      <c r="EYR17" s="89">
        <f>Checklist!EYR33</f>
        <v>0</v>
      </c>
      <c r="EYT17" s="156" t="s">
        <v>97</v>
      </c>
      <c r="EYU17" s="177"/>
      <c r="EYV17" s="89">
        <f>Checklist!EYV33</f>
        <v>0</v>
      </c>
      <c r="EYX17" s="156" t="s">
        <v>97</v>
      </c>
      <c r="EYY17" s="177"/>
      <c r="EYZ17" s="89">
        <f>Checklist!EYZ33</f>
        <v>0</v>
      </c>
      <c r="EZB17" s="156" t="s">
        <v>97</v>
      </c>
      <c r="EZC17" s="177"/>
      <c r="EZD17" s="89">
        <f>Checklist!EZD33</f>
        <v>0</v>
      </c>
      <c r="EZF17" s="156" t="s">
        <v>97</v>
      </c>
      <c r="EZG17" s="177"/>
      <c r="EZH17" s="89">
        <f>Checklist!EZH33</f>
        <v>0</v>
      </c>
      <c r="EZJ17" s="156" t="s">
        <v>97</v>
      </c>
      <c r="EZK17" s="177"/>
      <c r="EZL17" s="89">
        <f>Checklist!EZL33</f>
        <v>0</v>
      </c>
      <c r="EZN17" s="156" t="s">
        <v>97</v>
      </c>
      <c r="EZO17" s="177"/>
      <c r="EZP17" s="89">
        <f>Checklist!EZP33</f>
        <v>0</v>
      </c>
      <c r="EZR17" s="156" t="s">
        <v>97</v>
      </c>
      <c r="EZS17" s="177"/>
      <c r="EZT17" s="89">
        <f>Checklist!EZT33</f>
        <v>0</v>
      </c>
      <c r="EZV17" s="156" t="s">
        <v>97</v>
      </c>
      <c r="EZW17" s="177"/>
      <c r="EZX17" s="89">
        <f>Checklist!EZX33</f>
        <v>0</v>
      </c>
      <c r="EZZ17" s="156" t="s">
        <v>97</v>
      </c>
      <c r="FAA17" s="177"/>
      <c r="FAB17" s="89">
        <f>Checklist!FAB33</f>
        <v>0</v>
      </c>
      <c r="FAD17" s="156" t="s">
        <v>97</v>
      </c>
      <c r="FAE17" s="177"/>
      <c r="FAF17" s="89">
        <f>Checklist!FAF33</f>
        <v>0</v>
      </c>
      <c r="FAH17" s="156" t="s">
        <v>97</v>
      </c>
      <c r="FAI17" s="177"/>
      <c r="FAJ17" s="89">
        <f>Checklist!FAJ33</f>
        <v>0</v>
      </c>
      <c r="FAL17" s="156" t="s">
        <v>97</v>
      </c>
      <c r="FAM17" s="177"/>
      <c r="FAN17" s="89">
        <f>Checklist!FAN33</f>
        <v>0</v>
      </c>
      <c r="FAP17" s="156" t="s">
        <v>97</v>
      </c>
      <c r="FAQ17" s="177"/>
      <c r="FAR17" s="89">
        <f>Checklist!FAR33</f>
        <v>0</v>
      </c>
      <c r="FAT17" s="156" t="s">
        <v>97</v>
      </c>
      <c r="FAU17" s="177"/>
      <c r="FAV17" s="89">
        <f>Checklist!FAV33</f>
        <v>0</v>
      </c>
      <c r="FAX17" s="156" t="s">
        <v>97</v>
      </c>
      <c r="FAY17" s="177"/>
      <c r="FAZ17" s="89">
        <f>Checklist!FAZ33</f>
        <v>0</v>
      </c>
      <c r="FBB17" s="156" t="s">
        <v>97</v>
      </c>
      <c r="FBC17" s="177"/>
      <c r="FBD17" s="89">
        <f>Checklist!FBD33</f>
        <v>0</v>
      </c>
      <c r="FBF17" s="156" t="s">
        <v>97</v>
      </c>
      <c r="FBG17" s="177"/>
      <c r="FBH17" s="89">
        <f>Checklist!FBH33</f>
        <v>0</v>
      </c>
      <c r="FBJ17" s="156" t="s">
        <v>97</v>
      </c>
      <c r="FBK17" s="177"/>
      <c r="FBL17" s="89">
        <f>Checklist!FBL33</f>
        <v>0</v>
      </c>
      <c r="FBN17" s="156" t="s">
        <v>97</v>
      </c>
      <c r="FBO17" s="177"/>
      <c r="FBP17" s="89">
        <f>Checklist!FBP33</f>
        <v>0</v>
      </c>
      <c r="FBR17" s="156" t="s">
        <v>97</v>
      </c>
      <c r="FBS17" s="177"/>
      <c r="FBT17" s="89">
        <f>Checklist!FBT33</f>
        <v>0</v>
      </c>
      <c r="FBV17" s="156" t="s">
        <v>97</v>
      </c>
      <c r="FBW17" s="177"/>
      <c r="FBX17" s="89">
        <f>Checklist!FBX33</f>
        <v>0</v>
      </c>
      <c r="FBZ17" s="156" t="s">
        <v>97</v>
      </c>
      <c r="FCA17" s="177"/>
      <c r="FCB17" s="89">
        <f>Checklist!FCB33</f>
        <v>0</v>
      </c>
      <c r="FCD17" s="156" t="s">
        <v>97</v>
      </c>
      <c r="FCE17" s="177"/>
      <c r="FCF17" s="89">
        <f>Checklist!FCF33</f>
        <v>0</v>
      </c>
      <c r="FCH17" s="156" t="s">
        <v>97</v>
      </c>
      <c r="FCI17" s="177"/>
      <c r="FCJ17" s="89">
        <f>Checklist!FCJ33</f>
        <v>0</v>
      </c>
      <c r="FCL17" s="156" t="s">
        <v>97</v>
      </c>
      <c r="FCM17" s="177"/>
      <c r="FCN17" s="89">
        <f>Checklist!FCN33</f>
        <v>0</v>
      </c>
      <c r="FCP17" s="156" t="s">
        <v>97</v>
      </c>
      <c r="FCQ17" s="177"/>
      <c r="FCR17" s="89">
        <f>Checklist!FCR33</f>
        <v>0</v>
      </c>
      <c r="FCT17" s="156" t="s">
        <v>97</v>
      </c>
      <c r="FCU17" s="177"/>
      <c r="FCV17" s="89">
        <f>Checklist!FCV33</f>
        <v>0</v>
      </c>
      <c r="FCX17" s="156" t="s">
        <v>97</v>
      </c>
      <c r="FCY17" s="177"/>
      <c r="FCZ17" s="89">
        <f>Checklist!FCZ33</f>
        <v>0</v>
      </c>
      <c r="FDB17" s="156" t="s">
        <v>97</v>
      </c>
      <c r="FDC17" s="177"/>
      <c r="FDD17" s="89">
        <f>Checklist!FDD33</f>
        <v>0</v>
      </c>
      <c r="FDF17" s="156" t="s">
        <v>97</v>
      </c>
      <c r="FDG17" s="177"/>
      <c r="FDH17" s="89">
        <f>Checklist!FDH33</f>
        <v>0</v>
      </c>
      <c r="FDJ17" s="156" t="s">
        <v>97</v>
      </c>
      <c r="FDK17" s="177"/>
      <c r="FDL17" s="89">
        <f>Checklist!FDL33</f>
        <v>0</v>
      </c>
      <c r="FDN17" s="156" t="s">
        <v>97</v>
      </c>
      <c r="FDO17" s="177"/>
      <c r="FDP17" s="89">
        <f>Checklist!FDP33</f>
        <v>0</v>
      </c>
      <c r="FDR17" s="156" t="s">
        <v>97</v>
      </c>
      <c r="FDS17" s="177"/>
      <c r="FDT17" s="89">
        <f>Checklist!FDT33</f>
        <v>0</v>
      </c>
      <c r="FDV17" s="156" t="s">
        <v>97</v>
      </c>
      <c r="FDW17" s="177"/>
      <c r="FDX17" s="89">
        <f>Checklist!FDX33</f>
        <v>0</v>
      </c>
      <c r="FDZ17" s="156" t="s">
        <v>97</v>
      </c>
      <c r="FEA17" s="177"/>
      <c r="FEB17" s="89">
        <f>Checklist!FEB33</f>
        <v>0</v>
      </c>
      <c r="FED17" s="156" t="s">
        <v>97</v>
      </c>
      <c r="FEE17" s="177"/>
      <c r="FEF17" s="89">
        <f>Checklist!FEF33</f>
        <v>0</v>
      </c>
      <c r="FEH17" s="156" t="s">
        <v>97</v>
      </c>
      <c r="FEI17" s="177"/>
      <c r="FEJ17" s="89">
        <f>Checklist!FEJ33</f>
        <v>0</v>
      </c>
      <c r="FEL17" s="156" t="s">
        <v>97</v>
      </c>
      <c r="FEM17" s="177"/>
      <c r="FEN17" s="89">
        <f>Checklist!FEN33</f>
        <v>0</v>
      </c>
      <c r="FEP17" s="156" t="s">
        <v>97</v>
      </c>
      <c r="FEQ17" s="177"/>
      <c r="FER17" s="89">
        <f>Checklist!FER33</f>
        <v>0</v>
      </c>
      <c r="FET17" s="156" t="s">
        <v>97</v>
      </c>
      <c r="FEU17" s="177"/>
      <c r="FEV17" s="89">
        <f>Checklist!FEV33</f>
        <v>0</v>
      </c>
      <c r="FEX17" s="156" t="s">
        <v>97</v>
      </c>
      <c r="FEY17" s="177"/>
      <c r="FEZ17" s="89">
        <f>Checklist!FEZ33</f>
        <v>0</v>
      </c>
      <c r="FFB17" s="156" t="s">
        <v>97</v>
      </c>
      <c r="FFC17" s="177"/>
      <c r="FFD17" s="89">
        <f>Checklist!FFD33</f>
        <v>0</v>
      </c>
      <c r="FFF17" s="156" t="s">
        <v>97</v>
      </c>
      <c r="FFG17" s="177"/>
      <c r="FFH17" s="89">
        <f>Checklist!FFH33</f>
        <v>0</v>
      </c>
      <c r="FFJ17" s="156" t="s">
        <v>97</v>
      </c>
      <c r="FFK17" s="177"/>
      <c r="FFL17" s="89">
        <f>Checklist!FFL33</f>
        <v>0</v>
      </c>
      <c r="FFN17" s="156" t="s">
        <v>97</v>
      </c>
      <c r="FFO17" s="177"/>
      <c r="FFP17" s="89">
        <f>Checklist!FFP33</f>
        <v>0</v>
      </c>
      <c r="FFR17" s="156" t="s">
        <v>97</v>
      </c>
      <c r="FFS17" s="177"/>
      <c r="FFT17" s="89">
        <f>Checklist!FFT33</f>
        <v>0</v>
      </c>
      <c r="FFV17" s="156" t="s">
        <v>97</v>
      </c>
      <c r="FFW17" s="177"/>
      <c r="FFX17" s="89">
        <f>Checklist!FFX33</f>
        <v>0</v>
      </c>
      <c r="FFZ17" s="156" t="s">
        <v>97</v>
      </c>
      <c r="FGA17" s="177"/>
      <c r="FGB17" s="89">
        <f>Checklist!FGB33</f>
        <v>0</v>
      </c>
      <c r="FGD17" s="156" t="s">
        <v>97</v>
      </c>
      <c r="FGE17" s="177"/>
      <c r="FGF17" s="89">
        <f>Checklist!FGF33</f>
        <v>0</v>
      </c>
      <c r="FGH17" s="156" t="s">
        <v>97</v>
      </c>
      <c r="FGI17" s="177"/>
      <c r="FGJ17" s="89">
        <f>Checklist!FGJ33</f>
        <v>0</v>
      </c>
      <c r="FGL17" s="156" t="s">
        <v>97</v>
      </c>
      <c r="FGM17" s="177"/>
      <c r="FGN17" s="89">
        <f>Checklist!FGN33</f>
        <v>0</v>
      </c>
      <c r="FGP17" s="156" t="s">
        <v>97</v>
      </c>
      <c r="FGQ17" s="177"/>
      <c r="FGR17" s="89">
        <f>Checklist!FGR33</f>
        <v>0</v>
      </c>
      <c r="FGT17" s="156" t="s">
        <v>97</v>
      </c>
      <c r="FGU17" s="177"/>
      <c r="FGV17" s="89">
        <f>Checklist!FGV33</f>
        <v>0</v>
      </c>
      <c r="FGX17" s="156" t="s">
        <v>97</v>
      </c>
      <c r="FGY17" s="177"/>
      <c r="FGZ17" s="89">
        <f>Checklist!FGZ33</f>
        <v>0</v>
      </c>
      <c r="FHB17" s="156" t="s">
        <v>97</v>
      </c>
      <c r="FHC17" s="177"/>
      <c r="FHD17" s="89">
        <f>Checklist!FHD33</f>
        <v>0</v>
      </c>
      <c r="FHF17" s="156" t="s">
        <v>97</v>
      </c>
      <c r="FHG17" s="177"/>
      <c r="FHH17" s="89">
        <f>Checklist!FHH33</f>
        <v>0</v>
      </c>
      <c r="FHJ17" s="156" t="s">
        <v>97</v>
      </c>
      <c r="FHK17" s="177"/>
      <c r="FHL17" s="89">
        <f>Checklist!FHL33</f>
        <v>0</v>
      </c>
      <c r="FHN17" s="156" t="s">
        <v>97</v>
      </c>
      <c r="FHO17" s="177"/>
      <c r="FHP17" s="89">
        <f>Checklist!FHP33</f>
        <v>0</v>
      </c>
      <c r="FHR17" s="156" t="s">
        <v>97</v>
      </c>
      <c r="FHS17" s="177"/>
      <c r="FHT17" s="89">
        <f>Checklist!FHT33</f>
        <v>0</v>
      </c>
      <c r="FHV17" s="156" t="s">
        <v>97</v>
      </c>
      <c r="FHW17" s="177"/>
      <c r="FHX17" s="89">
        <f>Checklist!FHX33</f>
        <v>0</v>
      </c>
      <c r="FHZ17" s="156" t="s">
        <v>97</v>
      </c>
      <c r="FIA17" s="177"/>
      <c r="FIB17" s="89">
        <f>Checklist!FIB33</f>
        <v>0</v>
      </c>
      <c r="FID17" s="156" t="s">
        <v>97</v>
      </c>
      <c r="FIE17" s="177"/>
      <c r="FIF17" s="89">
        <f>Checklist!FIF33</f>
        <v>0</v>
      </c>
      <c r="FIH17" s="156" t="s">
        <v>97</v>
      </c>
      <c r="FII17" s="177"/>
      <c r="FIJ17" s="89">
        <f>Checklist!FIJ33</f>
        <v>0</v>
      </c>
      <c r="FIL17" s="156" t="s">
        <v>97</v>
      </c>
      <c r="FIM17" s="177"/>
      <c r="FIN17" s="89">
        <f>Checklist!FIN33</f>
        <v>0</v>
      </c>
      <c r="FIP17" s="156" t="s">
        <v>97</v>
      </c>
      <c r="FIQ17" s="177"/>
      <c r="FIR17" s="89">
        <f>Checklist!FIR33</f>
        <v>0</v>
      </c>
      <c r="FIT17" s="156" t="s">
        <v>97</v>
      </c>
      <c r="FIU17" s="177"/>
      <c r="FIV17" s="89">
        <f>Checklist!FIV33</f>
        <v>0</v>
      </c>
      <c r="FIX17" s="156" t="s">
        <v>97</v>
      </c>
      <c r="FIY17" s="177"/>
      <c r="FIZ17" s="89">
        <f>Checklist!FIZ33</f>
        <v>0</v>
      </c>
      <c r="FJB17" s="156" t="s">
        <v>97</v>
      </c>
      <c r="FJC17" s="177"/>
      <c r="FJD17" s="89">
        <f>Checklist!FJD33</f>
        <v>0</v>
      </c>
      <c r="FJF17" s="156" t="s">
        <v>97</v>
      </c>
      <c r="FJG17" s="177"/>
      <c r="FJH17" s="89">
        <f>Checklist!FJH33</f>
        <v>0</v>
      </c>
      <c r="FJJ17" s="156" t="s">
        <v>97</v>
      </c>
      <c r="FJK17" s="177"/>
      <c r="FJL17" s="89">
        <f>Checklist!FJL33</f>
        <v>0</v>
      </c>
      <c r="FJN17" s="156" t="s">
        <v>97</v>
      </c>
      <c r="FJO17" s="177"/>
      <c r="FJP17" s="89">
        <f>Checklist!FJP33</f>
        <v>0</v>
      </c>
      <c r="FJR17" s="156" t="s">
        <v>97</v>
      </c>
      <c r="FJS17" s="177"/>
      <c r="FJT17" s="89">
        <f>Checklist!FJT33</f>
        <v>0</v>
      </c>
      <c r="FJV17" s="156" t="s">
        <v>97</v>
      </c>
      <c r="FJW17" s="177"/>
      <c r="FJX17" s="89">
        <f>Checklist!FJX33</f>
        <v>0</v>
      </c>
      <c r="FJZ17" s="156" t="s">
        <v>97</v>
      </c>
      <c r="FKA17" s="177"/>
      <c r="FKB17" s="89">
        <f>Checklist!FKB33</f>
        <v>0</v>
      </c>
      <c r="FKD17" s="156" t="s">
        <v>97</v>
      </c>
      <c r="FKE17" s="177"/>
      <c r="FKF17" s="89">
        <f>Checklist!FKF33</f>
        <v>0</v>
      </c>
      <c r="FKH17" s="156" t="s">
        <v>97</v>
      </c>
      <c r="FKI17" s="177"/>
      <c r="FKJ17" s="89">
        <f>Checklist!FKJ33</f>
        <v>0</v>
      </c>
      <c r="FKL17" s="156" t="s">
        <v>97</v>
      </c>
      <c r="FKM17" s="177"/>
      <c r="FKN17" s="89">
        <f>Checklist!FKN33</f>
        <v>0</v>
      </c>
      <c r="FKP17" s="156" t="s">
        <v>97</v>
      </c>
      <c r="FKQ17" s="177"/>
      <c r="FKR17" s="89">
        <f>Checklist!FKR33</f>
        <v>0</v>
      </c>
      <c r="FKT17" s="156" t="s">
        <v>97</v>
      </c>
      <c r="FKU17" s="177"/>
      <c r="FKV17" s="89">
        <f>Checklist!FKV33</f>
        <v>0</v>
      </c>
      <c r="FKX17" s="156" t="s">
        <v>97</v>
      </c>
      <c r="FKY17" s="177"/>
      <c r="FKZ17" s="89">
        <f>Checklist!FKZ33</f>
        <v>0</v>
      </c>
      <c r="FLB17" s="156" t="s">
        <v>97</v>
      </c>
      <c r="FLC17" s="177"/>
      <c r="FLD17" s="89">
        <f>Checklist!FLD33</f>
        <v>0</v>
      </c>
      <c r="FLF17" s="156" t="s">
        <v>97</v>
      </c>
      <c r="FLG17" s="177"/>
      <c r="FLH17" s="89">
        <f>Checklist!FLH33</f>
        <v>0</v>
      </c>
      <c r="FLJ17" s="156" t="s">
        <v>97</v>
      </c>
      <c r="FLK17" s="177"/>
      <c r="FLL17" s="89">
        <f>Checklist!FLL33</f>
        <v>0</v>
      </c>
      <c r="FLN17" s="156" t="s">
        <v>97</v>
      </c>
      <c r="FLO17" s="177"/>
      <c r="FLP17" s="89">
        <f>Checklist!FLP33</f>
        <v>0</v>
      </c>
      <c r="FLR17" s="156" t="s">
        <v>97</v>
      </c>
      <c r="FLS17" s="177"/>
      <c r="FLT17" s="89">
        <f>Checklist!FLT33</f>
        <v>0</v>
      </c>
      <c r="FLV17" s="156" t="s">
        <v>97</v>
      </c>
      <c r="FLW17" s="177"/>
      <c r="FLX17" s="89">
        <f>Checklist!FLX33</f>
        <v>0</v>
      </c>
      <c r="FLZ17" s="156" t="s">
        <v>97</v>
      </c>
      <c r="FMA17" s="177"/>
      <c r="FMB17" s="89">
        <f>Checklist!FMB33</f>
        <v>0</v>
      </c>
      <c r="FMD17" s="156" t="s">
        <v>97</v>
      </c>
      <c r="FME17" s="177"/>
      <c r="FMF17" s="89">
        <f>Checklist!FMF33</f>
        <v>0</v>
      </c>
      <c r="FMH17" s="156" t="s">
        <v>97</v>
      </c>
      <c r="FMI17" s="177"/>
      <c r="FMJ17" s="89">
        <f>Checklist!FMJ33</f>
        <v>0</v>
      </c>
      <c r="FML17" s="156" t="s">
        <v>97</v>
      </c>
      <c r="FMM17" s="177"/>
      <c r="FMN17" s="89">
        <f>Checklist!FMN33</f>
        <v>0</v>
      </c>
      <c r="FMP17" s="156" t="s">
        <v>97</v>
      </c>
      <c r="FMQ17" s="177"/>
      <c r="FMR17" s="89">
        <f>Checklist!FMR33</f>
        <v>0</v>
      </c>
      <c r="FMT17" s="156" t="s">
        <v>97</v>
      </c>
      <c r="FMU17" s="177"/>
      <c r="FMV17" s="89">
        <f>Checklist!FMV33</f>
        <v>0</v>
      </c>
      <c r="FMX17" s="156" t="s">
        <v>97</v>
      </c>
      <c r="FMY17" s="177"/>
      <c r="FMZ17" s="89">
        <f>Checklist!FMZ33</f>
        <v>0</v>
      </c>
      <c r="FNB17" s="156" t="s">
        <v>97</v>
      </c>
      <c r="FNC17" s="177"/>
      <c r="FND17" s="89">
        <f>Checklist!FND33</f>
        <v>0</v>
      </c>
      <c r="FNF17" s="156" t="s">
        <v>97</v>
      </c>
      <c r="FNG17" s="177"/>
      <c r="FNH17" s="89">
        <f>Checklist!FNH33</f>
        <v>0</v>
      </c>
      <c r="FNJ17" s="156" t="s">
        <v>97</v>
      </c>
      <c r="FNK17" s="177"/>
      <c r="FNL17" s="89">
        <f>Checklist!FNL33</f>
        <v>0</v>
      </c>
      <c r="FNN17" s="156" t="s">
        <v>97</v>
      </c>
      <c r="FNO17" s="177"/>
      <c r="FNP17" s="89">
        <f>Checklist!FNP33</f>
        <v>0</v>
      </c>
      <c r="FNR17" s="156" t="s">
        <v>97</v>
      </c>
      <c r="FNS17" s="177"/>
      <c r="FNT17" s="89">
        <f>Checklist!FNT33</f>
        <v>0</v>
      </c>
      <c r="FNV17" s="156" t="s">
        <v>97</v>
      </c>
      <c r="FNW17" s="177"/>
      <c r="FNX17" s="89">
        <f>Checklist!FNX33</f>
        <v>0</v>
      </c>
      <c r="FNZ17" s="156" t="s">
        <v>97</v>
      </c>
      <c r="FOA17" s="177"/>
      <c r="FOB17" s="89">
        <f>Checklist!FOB33</f>
        <v>0</v>
      </c>
      <c r="FOD17" s="156" t="s">
        <v>97</v>
      </c>
      <c r="FOE17" s="177"/>
      <c r="FOF17" s="89">
        <f>Checklist!FOF33</f>
        <v>0</v>
      </c>
      <c r="FOH17" s="156" t="s">
        <v>97</v>
      </c>
      <c r="FOI17" s="177"/>
      <c r="FOJ17" s="89">
        <f>Checklist!FOJ33</f>
        <v>0</v>
      </c>
      <c r="FOL17" s="156" t="s">
        <v>97</v>
      </c>
      <c r="FOM17" s="177"/>
      <c r="FON17" s="89">
        <f>Checklist!FON33</f>
        <v>0</v>
      </c>
      <c r="FOP17" s="156" t="s">
        <v>97</v>
      </c>
      <c r="FOQ17" s="177"/>
      <c r="FOR17" s="89">
        <f>Checklist!FOR33</f>
        <v>0</v>
      </c>
      <c r="FOT17" s="156" t="s">
        <v>97</v>
      </c>
      <c r="FOU17" s="177"/>
      <c r="FOV17" s="89">
        <f>Checklist!FOV33</f>
        <v>0</v>
      </c>
      <c r="FOX17" s="156" t="s">
        <v>97</v>
      </c>
      <c r="FOY17" s="177"/>
      <c r="FOZ17" s="89">
        <f>Checklist!FOZ33</f>
        <v>0</v>
      </c>
      <c r="FPB17" s="156" t="s">
        <v>97</v>
      </c>
      <c r="FPC17" s="177"/>
      <c r="FPD17" s="89">
        <f>Checklist!FPD33</f>
        <v>0</v>
      </c>
      <c r="FPF17" s="156" t="s">
        <v>97</v>
      </c>
      <c r="FPG17" s="177"/>
      <c r="FPH17" s="89">
        <f>Checklist!FPH33</f>
        <v>0</v>
      </c>
      <c r="FPJ17" s="156" t="s">
        <v>97</v>
      </c>
      <c r="FPK17" s="177"/>
      <c r="FPL17" s="89">
        <f>Checklist!FPL33</f>
        <v>0</v>
      </c>
      <c r="FPN17" s="156" t="s">
        <v>97</v>
      </c>
      <c r="FPO17" s="177"/>
      <c r="FPP17" s="89">
        <f>Checklist!FPP33</f>
        <v>0</v>
      </c>
      <c r="FPR17" s="156" t="s">
        <v>97</v>
      </c>
      <c r="FPS17" s="177"/>
      <c r="FPT17" s="89">
        <f>Checklist!FPT33</f>
        <v>0</v>
      </c>
      <c r="FPV17" s="156" t="s">
        <v>97</v>
      </c>
      <c r="FPW17" s="177"/>
      <c r="FPX17" s="89">
        <f>Checklist!FPX33</f>
        <v>0</v>
      </c>
      <c r="FPZ17" s="156" t="s">
        <v>97</v>
      </c>
      <c r="FQA17" s="177"/>
      <c r="FQB17" s="89">
        <f>Checklist!FQB33</f>
        <v>0</v>
      </c>
      <c r="FQD17" s="156" t="s">
        <v>97</v>
      </c>
      <c r="FQE17" s="177"/>
      <c r="FQF17" s="89">
        <f>Checklist!FQF33</f>
        <v>0</v>
      </c>
      <c r="FQH17" s="156" t="s">
        <v>97</v>
      </c>
      <c r="FQI17" s="177"/>
      <c r="FQJ17" s="89">
        <f>Checklist!FQJ33</f>
        <v>0</v>
      </c>
      <c r="FQL17" s="156" t="s">
        <v>97</v>
      </c>
      <c r="FQM17" s="177"/>
      <c r="FQN17" s="89">
        <f>Checklist!FQN33</f>
        <v>0</v>
      </c>
      <c r="FQP17" s="156" t="s">
        <v>97</v>
      </c>
      <c r="FQQ17" s="177"/>
      <c r="FQR17" s="89">
        <f>Checklist!FQR33</f>
        <v>0</v>
      </c>
      <c r="FQT17" s="156" t="s">
        <v>97</v>
      </c>
      <c r="FQU17" s="177"/>
      <c r="FQV17" s="89">
        <f>Checklist!FQV33</f>
        <v>0</v>
      </c>
      <c r="FQX17" s="156" t="s">
        <v>97</v>
      </c>
      <c r="FQY17" s="177"/>
      <c r="FQZ17" s="89">
        <f>Checklist!FQZ33</f>
        <v>0</v>
      </c>
      <c r="FRB17" s="156" t="s">
        <v>97</v>
      </c>
      <c r="FRC17" s="177"/>
      <c r="FRD17" s="89">
        <f>Checklist!FRD33</f>
        <v>0</v>
      </c>
      <c r="FRF17" s="156" t="s">
        <v>97</v>
      </c>
      <c r="FRG17" s="177"/>
      <c r="FRH17" s="89">
        <f>Checklist!FRH33</f>
        <v>0</v>
      </c>
      <c r="FRJ17" s="156" t="s">
        <v>97</v>
      </c>
      <c r="FRK17" s="177"/>
      <c r="FRL17" s="89">
        <f>Checklist!FRL33</f>
        <v>0</v>
      </c>
      <c r="FRN17" s="156" t="s">
        <v>97</v>
      </c>
      <c r="FRO17" s="177"/>
      <c r="FRP17" s="89">
        <f>Checklist!FRP33</f>
        <v>0</v>
      </c>
      <c r="FRR17" s="156" t="s">
        <v>97</v>
      </c>
      <c r="FRS17" s="177"/>
      <c r="FRT17" s="89">
        <f>Checklist!FRT33</f>
        <v>0</v>
      </c>
      <c r="FRV17" s="156" t="s">
        <v>97</v>
      </c>
      <c r="FRW17" s="177"/>
      <c r="FRX17" s="89">
        <f>Checklist!FRX33</f>
        <v>0</v>
      </c>
      <c r="FRZ17" s="156" t="s">
        <v>97</v>
      </c>
      <c r="FSA17" s="177"/>
      <c r="FSB17" s="89">
        <f>Checklist!FSB33</f>
        <v>0</v>
      </c>
      <c r="FSD17" s="156" t="s">
        <v>97</v>
      </c>
      <c r="FSE17" s="177"/>
      <c r="FSF17" s="89">
        <f>Checklist!FSF33</f>
        <v>0</v>
      </c>
      <c r="FSH17" s="156" t="s">
        <v>97</v>
      </c>
      <c r="FSI17" s="177"/>
      <c r="FSJ17" s="89">
        <f>Checklist!FSJ33</f>
        <v>0</v>
      </c>
      <c r="FSL17" s="156" t="s">
        <v>97</v>
      </c>
      <c r="FSM17" s="177"/>
      <c r="FSN17" s="89">
        <f>Checklist!FSN33</f>
        <v>0</v>
      </c>
      <c r="FSP17" s="156" t="s">
        <v>97</v>
      </c>
      <c r="FSQ17" s="177"/>
      <c r="FSR17" s="89">
        <f>Checklist!FSR33</f>
        <v>0</v>
      </c>
      <c r="FST17" s="156" t="s">
        <v>97</v>
      </c>
      <c r="FSU17" s="177"/>
      <c r="FSV17" s="89">
        <f>Checklist!FSV33</f>
        <v>0</v>
      </c>
      <c r="FSX17" s="156" t="s">
        <v>97</v>
      </c>
      <c r="FSY17" s="177"/>
      <c r="FSZ17" s="89">
        <f>Checklist!FSZ33</f>
        <v>0</v>
      </c>
      <c r="FTB17" s="156" t="s">
        <v>97</v>
      </c>
      <c r="FTC17" s="177"/>
      <c r="FTD17" s="89">
        <f>Checklist!FTD33</f>
        <v>0</v>
      </c>
      <c r="FTF17" s="156" t="s">
        <v>97</v>
      </c>
      <c r="FTG17" s="177"/>
      <c r="FTH17" s="89">
        <f>Checklist!FTH33</f>
        <v>0</v>
      </c>
      <c r="FTJ17" s="156" t="s">
        <v>97</v>
      </c>
      <c r="FTK17" s="177"/>
      <c r="FTL17" s="89">
        <f>Checklist!FTL33</f>
        <v>0</v>
      </c>
      <c r="FTN17" s="156" t="s">
        <v>97</v>
      </c>
      <c r="FTO17" s="177"/>
      <c r="FTP17" s="89">
        <f>Checklist!FTP33</f>
        <v>0</v>
      </c>
      <c r="FTR17" s="156" t="s">
        <v>97</v>
      </c>
      <c r="FTS17" s="177"/>
      <c r="FTT17" s="89">
        <f>Checklist!FTT33</f>
        <v>0</v>
      </c>
      <c r="FTV17" s="156" t="s">
        <v>97</v>
      </c>
      <c r="FTW17" s="177"/>
      <c r="FTX17" s="89">
        <f>Checklist!FTX33</f>
        <v>0</v>
      </c>
      <c r="FTZ17" s="156" t="s">
        <v>97</v>
      </c>
      <c r="FUA17" s="177"/>
      <c r="FUB17" s="89">
        <f>Checklist!FUB33</f>
        <v>0</v>
      </c>
      <c r="FUD17" s="156" t="s">
        <v>97</v>
      </c>
      <c r="FUE17" s="177"/>
      <c r="FUF17" s="89">
        <f>Checklist!FUF33</f>
        <v>0</v>
      </c>
      <c r="FUH17" s="156" t="s">
        <v>97</v>
      </c>
      <c r="FUI17" s="177"/>
      <c r="FUJ17" s="89">
        <f>Checklist!FUJ33</f>
        <v>0</v>
      </c>
      <c r="FUL17" s="156" t="s">
        <v>97</v>
      </c>
      <c r="FUM17" s="177"/>
      <c r="FUN17" s="89">
        <f>Checklist!FUN33</f>
        <v>0</v>
      </c>
      <c r="FUP17" s="156" t="s">
        <v>97</v>
      </c>
      <c r="FUQ17" s="177"/>
      <c r="FUR17" s="89">
        <f>Checklist!FUR33</f>
        <v>0</v>
      </c>
      <c r="FUT17" s="156" t="s">
        <v>97</v>
      </c>
      <c r="FUU17" s="177"/>
      <c r="FUV17" s="89">
        <f>Checklist!FUV33</f>
        <v>0</v>
      </c>
      <c r="FUX17" s="156" t="s">
        <v>97</v>
      </c>
      <c r="FUY17" s="177"/>
      <c r="FUZ17" s="89">
        <f>Checklist!FUZ33</f>
        <v>0</v>
      </c>
      <c r="FVB17" s="156" t="s">
        <v>97</v>
      </c>
      <c r="FVC17" s="177"/>
      <c r="FVD17" s="89">
        <f>Checklist!FVD33</f>
        <v>0</v>
      </c>
      <c r="FVF17" s="156" t="s">
        <v>97</v>
      </c>
      <c r="FVG17" s="177"/>
      <c r="FVH17" s="89">
        <f>Checklist!FVH33</f>
        <v>0</v>
      </c>
      <c r="FVJ17" s="156" t="s">
        <v>97</v>
      </c>
      <c r="FVK17" s="177"/>
      <c r="FVL17" s="89">
        <f>Checklist!FVL33</f>
        <v>0</v>
      </c>
      <c r="FVN17" s="156" t="s">
        <v>97</v>
      </c>
      <c r="FVO17" s="177"/>
      <c r="FVP17" s="89">
        <f>Checklist!FVP33</f>
        <v>0</v>
      </c>
      <c r="FVR17" s="156" t="s">
        <v>97</v>
      </c>
      <c r="FVS17" s="177"/>
      <c r="FVT17" s="89">
        <f>Checklist!FVT33</f>
        <v>0</v>
      </c>
      <c r="FVV17" s="156" t="s">
        <v>97</v>
      </c>
      <c r="FVW17" s="177"/>
      <c r="FVX17" s="89">
        <f>Checklist!FVX33</f>
        <v>0</v>
      </c>
      <c r="FVZ17" s="156" t="s">
        <v>97</v>
      </c>
      <c r="FWA17" s="177"/>
      <c r="FWB17" s="89">
        <f>Checklist!FWB33</f>
        <v>0</v>
      </c>
      <c r="FWD17" s="156" t="s">
        <v>97</v>
      </c>
      <c r="FWE17" s="177"/>
      <c r="FWF17" s="89">
        <f>Checklist!FWF33</f>
        <v>0</v>
      </c>
      <c r="FWH17" s="156" t="s">
        <v>97</v>
      </c>
      <c r="FWI17" s="177"/>
      <c r="FWJ17" s="89">
        <f>Checklist!FWJ33</f>
        <v>0</v>
      </c>
      <c r="FWL17" s="156" t="s">
        <v>97</v>
      </c>
      <c r="FWM17" s="177"/>
      <c r="FWN17" s="89">
        <f>Checklist!FWN33</f>
        <v>0</v>
      </c>
      <c r="FWP17" s="156" t="s">
        <v>97</v>
      </c>
      <c r="FWQ17" s="177"/>
      <c r="FWR17" s="89">
        <f>Checklist!FWR33</f>
        <v>0</v>
      </c>
      <c r="FWT17" s="156" t="s">
        <v>97</v>
      </c>
      <c r="FWU17" s="177"/>
      <c r="FWV17" s="89">
        <f>Checklist!FWV33</f>
        <v>0</v>
      </c>
      <c r="FWX17" s="156" t="s">
        <v>97</v>
      </c>
      <c r="FWY17" s="177"/>
      <c r="FWZ17" s="89">
        <f>Checklist!FWZ33</f>
        <v>0</v>
      </c>
      <c r="FXB17" s="156" t="s">
        <v>97</v>
      </c>
      <c r="FXC17" s="177"/>
      <c r="FXD17" s="89">
        <f>Checklist!FXD33</f>
        <v>0</v>
      </c>
      <c r="FXF17" s="156" t="s">
        <v>97</v>
      </c>
      <c r="FXG17" s="177"/>
      <c r="FXH17" s="89">
        <f>Checklist!FXH33</f>
        <v>0</v>
      </c>
      <c r="FXJ17" s="156" t="s">
        <v>97</v>
      </c>
      <c r="FXK17" s="177"/>
      <c r="FXL17" s="89">
        <f>Checklist!FXL33</f>
        <v>0</v>
      </c>
      <c r="FXN17" s="156" t="s">
        <v>97</v>
      </c>
      <c r="FXO17" s="177"/>
      <c r="FXP17" s="89">
        <f>Checklist!FXP33</f>
        <v>0</v>
      </c>
      <c r="FXR17" s="156" t="s">
        <v>97</v>
      </c>
      <c r="FXS17" s="177"/>
      <c r="FXT17" s="89">
        <f>Checklist!FXT33</f>
        <v>0</v>
      </c>
      <c r="FXV17" s="156" t="s">
        <v>97</v>
      </c>
      <c r="FXW17" s="177"/>
      <c r="FXX17" s="89">
        <f>Checklist!FXX33</f>
        <v>0</v>
      </c>
      <c r="FXZ17" s="156" t="s">
        <v>97</v>
      </c>
      <c r="FYA17" s="177"/>
      <c r="FYB17" s="89">
        <f>Checklist!FYB33</f>
        <v>0</v>
      </c>
      <c r="FYD17" s="156" t="s">
        <v>97</v>
      </c>
      <c r="FYE17" s="177"/>
      <c r="FYF17" s="89">
        <f>Checklist!FYF33</f>
        <v>0</v>
      </c>
      <c r="FYH17" s="156" t="s">
        <v>97</v>
      </c>
      <c r="FYI17" s="177"/>
      <c r="FYJ17" s="89">
        <f>Checklist!FYJ33</f>
        <v>0</v>
      </c>
      <c r="FYL17" s="156" t="s">
        <v>97</v>
      </c>
      <c r="FYM17" s="177"/>
      <c r="FYN17" s="89">
        <f>Checklist!FYN33</f>
        <v>0</v>
      </c>
      <c r="FYP17" s="156" t="s">
        <v>97</v>
      </c>
      <c r="FYQ17" s="177"/>
      <c r="FYR17" s="89">
        <f>Checklist!FYR33</f>
        <v>0</v>
      </c>
      <c r="FYT17" s="156" t="s">
        <v>97</v>
      </c>
      <c r="FYU17" s="177"/>
      <c r="FYV17" s="89">
        <f>Checklist!FYV33</f>
        <v>0</v>
      </c>
      <c r="FYX17" s="156" t="s">
        <v>97</v>
      </c>
      <c r="FYY17" s="177"/>
      <c r="FYZ17" s="89">
        <f>Checklist!FYZ33</f>
        <v>0</v>
      </c>
      <c r="FZB17" s="156" t="s">
        <v>97</v>
      </c>
      <c r="FZC17" s="177"/>
      <c r="FZD17" s="89">
        <f>Checklist!FZD33</f>
        <v>0</v>
      </c>
      <c r="FZF17" s="156" t="s">
        <v>97</v>
      </c>
      <c r="FZG17" s="177"/>
      <c r="FZH17" s="89">
        <f>Checklist!FZH33</f>
        <v>0</v>
      </c>
      <c r="FZJ17" s="156" t="s">
        <v>97</v>
      </c>
      <c r="FZK17" s="177"/>
      <c r="FZL17" s="89">
        <f>Checklist!FZL33</f>
        <v>0</v>
      </c>
      <c r="FZN17" s="156" t="s">
        <v>97</v>
      </c>
      <c r="FZO17" s="177"/>
      <c r="FZP17" s="89">
        <f>Checklist!FZP33</f>
        <v>0</v>
      </c>
      <c r="FZR17" s="156" t="s">
        <v>97</v>
      </c>
      <c r="FZS17" s="177"/>
      <c r="FZT17" s="89">
        <f>Checklist!FZT33</f>
        <v>0</v>
      </c>
      <c r="FZV17" s="156" t="s">
        <v>97</v>
      </c>
      <c r="FZW17" s="177"/>
      <c r="FZX17" s="89">
        <f>Checklist!FZX33</f>
        <v>0</v>
      </c>
      <c r="FZZ17" s="156" t="s">
        <v>97</v>
      </c>
      <c r="GAA17" s="177"/>
      <c r="GAB17" s="89">
        <f>Checklist!GAB33</f>
        <v>0</v>
      </c>
      <c r="GAD17" s="156" t="s">
        <v>97</v>
      </c>
      <c r="GAE17" s="177"/>
      <c r="GAF17" s="89">
        <f>Checklist!GAF33</f>
        <v>0</v>
      </c>
      <c r="GAH17" s="156" t="s">
        <v>97</v>
      </c>
      <c r="GAI17" s="177"/>
      <c r="GAJ17" s="89">
        <f>Checklist!GAJ33</f>
        <v>0</v>
      </c>
      <c r="GAL17" s="156" t="s">
        <v>97</v>
      </c>
      <c r="GAM17" s="177"/>
      <c r="GAN17" s="89">
        <f>Checklist!GAN33</f>
        <v>0</v>
      </c>
      <c r="GAP17" s="156" t="s">
        <v>97</v>
      </c>
      <c r="GAQ17" s="177"/>
      <c r="GAR17" s="89">
        <f>Checklist!GAR33</f>
        <v>0</v>
      </c>
      <c r="GAT17" s="156" t="s">
        <v>97</v>
      </c>
      <c r="GAU17" s="177"/>
      <c r="GAV17" s="89">
        <f>Checklist!GAV33</f>
        <v>0</v>
      </c>
      <c r="GAX17" s="156" t="s">
        <v>97</v>
      </c>
      <c r="GAY17" s="177"/>
      <c r="GAZ17" s="89">
        <f>Checklist!GAZ33</f>
        <v>0</v>
      </c>
      <c r="GBB17" s="156" t="s">
        <v>97</v>
      </c>
      <c r="GBC17" s="177"/>
      <c r="GBD17" s="89">
        <f>Checklist!GBD33</f>
        <v>0</v>
      </c>
      <c r="GBF17" s="156" t="s">
        <v>97</v>
      </c>
      <c r="GBG17" s="177"/>
      <c r="GBH17" s="89">
        <f>Checklist!GBH33</f>
        <v>0</v>
      </c>
      <c r="GBJ17" s="156" t="s">
        <v>97</v>
      </c>
      <c r="GBK17" s="177"/>
      <c r="GBL17" s="89">
        <f>Checklist!GBL33</f>
        <v>0</v>
      </c>
      <c r="GBN17" s="156" t="s">
        <v>97</v>
      </c>
      <c r="GBO17" s="177"/>
      <c r="GBP17" s="89">
        <f>Checklist!GBP33</f>
        <v>0</v>
      </c>
      <c r="GBR17" s="156" t="s">
        <v>97</v>
      </c>
      <c r="GBS17" s="177"/>
      <c r="GBT17" s="89">
        <f>Checklist!GBT33</f>
        <v>0</v>
      </c>
      <c r="GBV17" s="156" t="s">
        <v>97</v>
      </c>
      <c r="GBW17" s="177"/>
      <c r="GBX17" s="89">
        <f>Checklist!GBX33</f>
        <v>0</v>
      </c>
      <c r="GBZ17" s="156" t="s">
        <v>97</v>
      </c>
      <c r="GCA17" s="177"/>
      <c r="GCB17" s="89">
        <f>Checklist!GCB33</f>
        <v>0</v>
      </c>
      <c r="GCD17" s="156" t="s">
        <v>97</v>
      </c>
      <c r="GCE17" s="177"/>
      <c r="GCF17" s="89">
        <f>Checklist!GCF33</f>
        <v>0</v>
      </c>
      <c r="GCH17" s="156" t="s">
        <v>97</v>
      </c>
      <c r="GCI17" s="177"/>
      <c r="GCJ17" s="89">
        <f>Checklist!GCJ33</f>
        <v>0</v>
      </c>
      <c r="GCL17" s="156" t="s">
        <v>97</v>
      </c>
      <c r="GCM17" s="177"/>
      <c r="GCN17" s="89">
        <f>Checklist!GCN33</f>
        <v>0</v>
      </c>
      <c r="GCP17" s="156" t="s">
        <v>97</v>
      </c>
      <c r="GCQ17" s="177"/>
      <c r="GCR17" s="89">
        <f>Checklist!GCR33</f>
        <v>0</v>
      </c>
      <c r="GCT17" s="156" t="s">
        <v>97</v>
      </c>
      <c r="GCU17" s="177"/>
      <c r="GCV17" s="89">
        <f>Checklist!GCV33</f>
        <v>0</v>
      </c>
      <c r="GCX17" s="156" t="s">
        <v>97</v>
      </c>
      <c r="GCY17" s="177"/>
      <c r="GCZ17" s="89">
        <f>Checklist!GCZ33</f>
        <v>0</v>
      </c>
      <c r="GDB17" s="156" t="s">
        <v>97</v>
      </c>
      <c r="GDC17" s="177"/>
      <c r="GDD17" s="89">
        <f>Checklist!GDD33</f>
        <v>0</v>
      </c>
      <c r="GDF17" s="156" t="s">
        <v>97</v>
      </c>
      <c r="GDG17" s="177"/>
      <c r="GDH17" s="89">
        <f>Checklist!GDH33</f>
        <v>0</v>
      </c>
      <c r="GDJ17" s="156" t="s">
        <v>97</v>
      </c>
      <c r="GDK17" s="177"/>
      <c r="GDL17" s="89">
        <f>Checklist!GDL33</f>
        <v>0</v>
      </c>
      <c r="GDN17" s="156" t="s">
        <v>97</v>
      </c>
      <c r="GDO17" s="177"/>
      <c r="GDP17" s="89">
        <f>Checklist!GDP33</f>
        <v>0</v>
      </c>
      <c r="GDR17" s="156" t="s">
        <v>97</v>
      </c>
      <c r="GDS17" s="177"/>
      <c r="GDT17" s="89">
        <f>Checklist!GDT33</f>
        <v>0</v>
      </c>
      <c r="GDV17" s="156" t="s">
        <v>97</v>
      </c>
      <c r="GDW17" s="177"/>
      <c r="GDX17" s="89">
        <f>Checklist!GDX33</f>
        <v>0</v>
      </c>
      <c r="GDZ17" s="156" t="s">
        <v>97</v>
      </c>
      <c r="GEA17" s="177"/>
      <c r="GEB17" s="89">
        <f>Checklist!GEB33</f>
        <v>0</v>
      </c>
      <c r="GED17" s="156" t="s">
        <v>97</v>
      </c>
      <c r="GEE17" s="177"/>
      <c r="GEF17" s="89">
        <f>Checklist!GEF33</f>
        <v>0</v>
      </c>
      <c r="GEH17" s="156" t="s">
        <v>97</v>
      </c>
      <c r="GEI17" s="177"/>
      <c r="GEJ17" s="89">
        <f>Checklist!GEJ33</f>
        <v>0</v>
      </c>
      <c r="GEL17" s="156" t="s">
        <v>97</v>
      </c>
      <c r="GEM17" s="177"/>
      <c r="GEN17" s="89">
        <f>Checklist!GEN33</f>
        <v>0</v>
      </c>
      <c r="GEP17" s="156" t="s">
        <v>97</v>
      </c>
      <c r="GEQ17" s="177"/>
      <c r="GER17" s="89">
        <f>Checklist!GER33</f>
        <v>0</v>
      </c>
      <c r="GET17" s="156" t="s">
        <v>97</v>
      </c>
      <c r="GEU17" s="177"/>
      <c r="GEV17" s="89">
        <f>Checklist!GEV33</f>
        <v>0</v>
      </c>
      <c r="GEX17" s="156" t="s">
        <v>97</v>
      </c>
      <c r="GEY17" s="177"/>
      <c r="GEZ17" s="89">
        <f>Checklist!GEZ33</f>
        <v>0</v>
      </c>
      <c r="GFB17" s="156" t="s">
        <v>97</v>
      </c>
      <c r="GFC17" s="177"/>
      <c r="GFD17" s="89">
        <f>Checklist!GFD33</f>
        <v>0</v>
      </c>
      <c r="GFF17" s="156" t="s">
        <v>97</v>
      </c>
      <c r="GFG17" s="177"/>
      <c r="GFH17" s="89">
        <f>Checklist!GFH33</f>
        <v>0</v>
      </c>
      <c r="GFJ17" s="156" t="s">
        <v>97</v>
      </c>
      <c r="GFK17" s="177"/>
      <c r="GFL17" s="89">
        <f>Checklist!GFL33</f>
        <v>0</v>
      </c>
      <c r="GFN17" s="156" t="s">
        <v>97</v>
      </c>
      <c r="GFO17" s="177"/>
      <c r="GFP17" s="89">
        <f>Checklist!GFP33</f>
        <v>0</v>
      </c>
      <c r="GFR17" s="156" t="s">
        <v>97</v>
      </c>
      <c r="GFS17" s="177"/>
      <c r="GFT17" s="89">
        <f>Checklist!GFT33</f>
        <v>0</v>
      </c>
      <c r="GFV17" s="156" t="s">
        <v>97</v>
      </c>
      <c r="GFW17" s="177"/>
      <c r="GFX17" s="89">
        <f>Checklist!GFX33</f>
        <v>0</v>
      </c>
      <c r="GFZ17" s="156" t="s">
        <v>97</v>
      </c>
      <c r="GGA17" s="177"/>
      <c r="GGB17" s="89">
        <f>Checklist!GGB33</f>
        <v>0</v>
      </c>
      <c r="GGD17" s="156" t="s">
        <v>97</v>
      </c>
      <c r="GGE17" s="177"/>
      <c r="GGF17" s="89">
        <f>Checklist!GGF33</f>
        <v>0</v>
      </c>
      <c r="GGH17" s="156" t="s">
        <v>97</v>
      </c>
      <c r="GGI17" s="177"/>
      <c r="GGJ17" s="89">
        <f>Checklist!GGJ33</f>
        <v>0</v>
      </c>
      <c r="GGL17" s="156" t="s">
        <v>97</v>
      </c>
      <c r="GGM17" s="177"/>
      <c r="GGN17" s="89">
        <f>Checklist!GGN33</f>
        <v>0</v>
      </c>
      <c r="GGP17" s="156" t="s">
        <v>97</v>
      </c>
      <c r="GGQ17" s="177"/>
      <c r="GGR17" s="89">
        <f>Checklist!GGR33</f>
        <v>0</v>
      </c>
      <c r="GGT17" s="156" t="s">
        <v>97</v>
      </c>
      <c r="GGU17" s="177"/>
      <c r="GGV17" s="89">
        <f>Checklist!GGV33</f>
        <v>0</v>
      </c>
      <c r="GGX17" s="156" t="s">
        <v>97</v>
      </c>
      <c r="GGY17" s="177"/>
      <c r="GGZ17" s="89">
        <f>Checklist!GGZ33</f>
        <v>0</v>
      </c>
      <c r="GHB17" s="156" t="s">
        <v>97</v>
      </c>
      <c r="GHC17" s="177"/>
      <c r="GHD17" s="89">
        <f>Checklist!GHD33</f>
        <v>0</v>
      </c>
      <c r="GHF17" s="156" t="s">
        <v>97</v>
      </c>
      <c r="GHG17" s="177"/>
      <c r="GHH17" s="89">
        <f>Checklist!GHH33</f>
        <v>0</v>
      </c>
      <c r="GHJ17" s="156" t="s">
        <v>97</v>
      </c>
      <c r="GHK17" s="177"/>
      <c r="GHL17" s="89">
        <f>Checklist!GHL33</f>
        <v>0</v>
      </c>
      <c r="GHN17" s="156" t="s">
        <v>97</v>
      </c>
      <c r="GHO17" s="177"/>
      <c r="GHP17" s="89">
        <f>Checklist!GHP33</f>
        <v>0</v>
      </c>
      <c r="GHR17" s="156" t="s">
        <v>97</v>
      </c>
      <c r="GHS17" s="177"/>
      <c r="GHT17" s="89">
        <f>Checklist!GHT33</f>
        <v>0</v>
      </c>
      <c r="GHV17" s="156" t="s">
        <v>97</v>
      </c>
      <c r="GHW17" s="177"/>
      <c r="GHX17" s="89">
        <f>Checklist!GHX33</f>
        <v>0</v>
      </c>
      <c r="GHZ17" s="156" t="s">
        <v>97</v>
      </c>
      <c r="GIA17" s="177"/>
      <c r="GIB17" s="89">
        <f>Checklist!GIB33</f>
        <v>0</v>
      </c>
      <c r="GID17" s="156" t="s">
        <v>97</v>
      </c>
      <c r="GIE17" s="177"/>
      <c r="GIF17" s="89">
        <f>Checklist!GIF33</f>
        <v>0</v>
      </c>
      <c r="GIH17" s="156" t="s">
        <v>97</v>
      </c>
      <c r="GII17" s="177"/>
      <c r="GIJ17" s="89">
        <f>Checklist!GIJ33</f>
        <v>0</v>
      </c>
      <c r="GIL17" s="156" t="s">
        <v>97</v>
      </c>
      <c r="GIM17" s="177"/>
      <c r="GIN17" s="89">
        <f>Checklist!GIN33</f>
        <v>0</v>
      </c>
      <c r="GIP17" s="156" t="s">
        <v>97</v>
      </c>
      <c r="GIQ17" s="177"/>
      <c r="GIR17" s="89">
        <f>Checklist!GIR33</f>
        <v>0</v>
      </c>
      <c r="GIT17" s="156" t="s">
        <v>97</v>
      </c>
      <c r="GIU17" s="177"/>
      <c r="GIV17" s="89">
        <f>Checklist!GIV33</f>
        <v>0</v>
      </c>
      <c r="GIX17" s="156" t="s">
        <v>97</v>
      </c>
      <c r="GIY17" s="177"/>
      <c r="GIZ17" s="89">
        <f>Checklist!GIZ33</f>
        <v>0</v>
      </c>
      <c r="GJB17" s="156" t="s">
        <v>97</v>
      </c>
      <c r="GJC17" s="177"/>
      <c r="GJD17" s="89">
        <f>Checklist!GJD33</f>
        <v>0</v>
      </c>
      <c r="GJF17" s="156" t="s">
        <v>97</v>
      </c>
      <c r="GJG17" s="177"/>
      <c r="GJH17" s="89">
        <f>Checklist!GJH33</f>
        <v>0</v>
      </c>
      <c r="GJJ17" s="156" t="s">
        <v>97</v>
      </c>
      <c r="GJK17" s="177"/>
      <c r="GJL17" s="89">
        <f>Checklist!GJL33</f>
        <v>0</v>
      </c>
      <c r="GJN17" s="156" t="s">
        <v>97</v>
      </c>
      <c r="GJO17" s="177"/>
      <c r="GJP17" s="89">
        <f>Checklist!GJP33</f>
        <v>0</v>
      </c>
      <c r="GJR17" s="156" t="s">
        <v>97</v>
      </c>
      <c r="GJS17" s="177"/>
      <c r="GJT17" s="89">
        <f>Checklist!GJT33</f>
        <v>0</v>
      </c>
      <c r="GJV17" s="156" t="s">
        <v>97</v>
      </c>
      <c r="GJW17" s="177"/>
      <c r="GJX17" s="89">
        <f>Checklist!GJX33</f>
        <v>0</v>
      </c>
      <c r="GJZ17" s="156" t="s">
        <v>97</v>
      </c>
      <c r="GKA17" s="177"/>
      <c r="GKB17" s="89">
        <f>Checklist!GKB33</f>
        <v>0</v>
      </c>
      <c r="GKD17" s="156" t="s">
        <v>97</v>
      </c>
      <c r="GKE17" s="177"/>
      <c r="GKF17" s="89">
        <f>Checklist!GKF33</f>
        <v>0</v>
      </c>
      <c r="GKH17" s="156" t="s">
        <v>97</v>
      </c>
      <c r="GKI17" s="177"/>
      <c r="GKJ17" s="89">
        <f>Checklist!GKJ33</f>
        <v>0</v>
      </c>
      <c r="GKL17" s="156" t="s">
        <v>97</v>
      </c>
      <c r="GKM17" s="177"/>
      <c r="GKN17" s="89">
        <f>Checklist!GKN33</f>
        <v>0</v>
      </c>
      <c r="GKP17" s="156" t="s">
        <v>97</v>
      </c>
      <c r="GKQ17" s="177"/>
      <c r="GKR17" s="89">
        <f>Checklist!GKR33</f>
        <v>0</v>
      </c>
      <c r="GKT17" s="156" t="s">
        <v>97</v>
      </c>
      <c r="GKU17" s="177"/>
      <c r="GKV17" s="89">
        <f>Checklist!GKV33</f>
        <v>0</v>
      </c>
      <c r="GKX17" s="156" t="s">
        <v>97</v>
      </c>
      <c r="GKY17" s="177"/>
      <c r="GKZ17" s="89">
        <f>Checklist!GKZ33</f>
        <v>0</v>
      </c>
      <c r="GLB17" s="156" t="s">
        <v>97</v>
      </c>
      <c r="GLC17" s="177"/>
      <c r="GLD17" s="89">
        <f>Checklist!GLD33</f>
        <v>0</v>
      </c>
      <c r="GLF17" s="156" t="s">
        <v>97</v>
      </c>
      <c r="GLG17" s="177"/>
      <c r="GLH17" s="89">
        <f>Checklist!GLH33</f>
        <v>0</v>
      </c>
      <c r="GLJ17" s="156" t="s">
        <v>97</v>
      </c>
      <c r="GLK17" s="177"/>
      <c r="GLL17" s="89">
        <f>Checklist!GLL33</f>
        <v>0</v>
      </c>
      <c r="GLN17" s="156" t="s">
        <v>97</v>
      </c>
      <c r="GLO17" s="177"/>
      <c r="GLP17" s="89">
        <f>Checklist!GLP33</f>
        <v>0</v>
      </c>
      <c r="GLR17" s="156" t="s">
        <v>97</v>
      </c>
      <c r="GLS17" s="177"/>
      <c r="GLT17" s="89">
        <f>Checklist!GLT33</f>
        <v>0</v>
      </c>
      <c r="GLV17" s="156" t="s">
        <v>97</v>
      </c>
      <c r="GLW17" s="177"/>
      <c r="GLX17" s="89">
        <f>Checklist!GLX33</f>
        <v>0</v>
      </c>
      <c r="GLZ17" s="156" t="s">
        <v>97</v>
      </c>
      <c r="GMA17" s="177"/>
      <c r="GMB17" s="89">
        <f>Checklist!GMB33</f>
        <v>0</v>
      </c>
      <c r="GMD17" s="156" t="s">
        <v>97</v>
      </c>
      <c r="GME17" s="177"/>
      <c r="GMF17" s="89">
        <f>Checklist!GMF33</f>
        <v>0</v>
      </c>
      <c r="GMH17" s="156" t="s">
        <v>97</v>
      </c>
      <c r="GMI17" s="177"/>
      <c r="GMJ17" s="89">
        <f>Checklist!GMJ33</f>
        <v>0</v>
      </c>
      <c r="GML17" s="156" t="s">
        <v>97</v>
      </c>
      <c r="GMM17" s="177"/>
      <c r="GMN17" s="89">
        <f>Checklist!GMN33</f>
        <v>0</v>
      </c>
      <c r="GMP17" s="156" t="s">
        <v>97</v>
      </c>
      <c r="GMQ17" s="177"/>
      <c r="GMR17" s="89">
        <f>Checklist!GMR33</f>
        <v>0</v>
      </c>
      <c r="GMT17" s="156" t="s">
        <v>97</v>
      </c>
      <c r="GMU17" s="177"/>
      <c r="GMV17" s="89">
        <f>Checklist!GMV33</f>
        <v>0</v>
      </c>
      <c r="GMX17" s="156" t="s">
        <v>97</v>
      </c>
      <c r="GMY17" s="177"/>
      <c r="GMZ17" s="89">
        <f>Checklist!GMZ33</f>
        <v>0</v>
      </c>
      <c r="GNB17" s="156" t="s">
        <v>97</v>
      </c>
      <c r="GNC17" s="177"/>
      <c r="GND17" s="89">
        <f>Checklist!GND33</f>
        <v>0</v>
      </c>
      <c r="GNF17" s="156" t="s">
        <v>97</v>
      </c>
      <c r="GNG17" s="177"/>
      <c r="GNH17" s="89">
        <f>Checklist!GNH33</f>
        <v>0</v>
      </c>
      <c r="GNJ17" s="156" t="s">
        <v>97</v>
      </c>
      <c r="GNK17" s="177"/>
      <c r="GNL17" s="89">
        <f>Checklist!GNL33</f>
        <v>0</v>
      </c>
      <c r="GNN17" s="156" t="s">
        <v>97</v>
      </c>
      <c r="GNO17" s="177"/>
      <c r="GNP17" s="89">
        <f>Checklist!GNP33</f>
        <v>0</v>
      </c>
      <c r="GNR17" s="156" t="s">
        <v>97</v>
      </c>
      <c r="GNS17" s="177"/>
      <c r="GNT17" s="89">
        <f>Checklist!GNT33</f>
        <v>0</v>
      </c>
      <c r="GNV17" s="156" t="s">
        <v>97</v>
      </c>
      <c r="GNW17" s="177"/>
      <c r="GNX17" s="89">
        <f>Checklist!GNX33</f>
        <v>0</v>
      </c>
      <c r="GNZ17" s="156" t="s">
        <v>97</v>
      </c>
      <c r="GOA17" s="177"/>
      <c r="GOB17" s="89">
        <f>Checklist!GOB33</f>
        <v>0</v>
      </c>
      <c r="GOD17" s="156" t="s">
        <v>97</v>
      </c>
      <c r="GOE17" s="177"/>
      <c r="GOF17" s="89">
        <f>Checklist!GOF33</f>
        <v>0</v>
      </c>
      <c r="GOH17" s="156" t="s">
        <v>97</v>
      </c>
      <c r="GOI17" s="177"/>
      <c r="GOJ17" s="89">
        <f>Checklist!GOJ33</f>
        <v>0</v>
      </c>
      <c r="GOL17" s="156" t="s">
        <v>97</v>
      </c>
      <c r="GOM17" s="177"/>
      <c r="GON17" s="89">
        <f>Checklist!GON33</f>
        <v>0</v>
      </c>
      <c r="GOP17" s="156" t="s">
        <v>97</v>
      </c>
      <c r="GOQ17" s="177"/>
      <c r="GOR17" s="89">
        <f>Checklist!GOR33</f>
        <v>0</v>
      </c>
      <c r="GOT17" s="156" t="s">
        <v>97</v>
      </c>
      <c r="GOU17" s="177"/>
      <c r="GOV17" s="89">
        <f>Checklist!GOV33</f>
        <v>0</v>
      </c>
      <c r="GOX17" s="156" t="s">
        <v>97</v>
      </c>
      <c r="GOY17" s="177"/>
      <c r="GOZ17" s="89">
        <f>Checklist!GOZ33</f>
        <v>0</v>
      </c>
      <c r="GPB17" s="156" t="s">
        <v>97</v>
      </c>
      <c r="GPC17" s="177"/>
      <c r="GPD17" s="89">
        <f>Checklist!GPD33</f>
        <v>0</v>
      </c>
      <c r="GPF17" s="156" t="s">
        <v>97</v>
      </c>
      <c r="GPG17" s="177"/>
      <c r="GPH17" s="89">
        <f>Checklist!GPH33</f>
        <v>0</v>
      </c>
      <c r="GPJ17" s="156" t="s">
        <v>97</v>
      </c>
      <c r="GPK17" s="177"/>
      <c r="GPL17" s="89">
        <f>Checklist!GPL33</f>
        <v>0</v>
      </c>
      <c r="GPN17" s="156" t="s">
        <v>97</v>
      </c>
      <c r="GPO17" s="177"/>
      <c r="GPP17" s="89">
        <f>Checklist!GPP33</f>
        <v>0</v>
      </c>
      <c r="GPR17" s="156" t="s">
        <v>97</v>
      </c>
      <c r="GPS17" s="177"/>
      <c r="GPT17" s="89">
        <f>Checklist!GPT33</f>
        <v>0</v>
      </c>
      <c r="GPV17" s="156" t="s">
        <v>97</v>
      </c>
      <c r="GPW17" s="177"/>
      <c r="GPX17" s="89">
        <f>Checklist!GPX33</f>
        <v>0</v>
      </c>
      <c r="GPZ17" s="156" t="s">
        <v>97</v>
      </c>
      <c r="GQA17" s="177"/>
      <c r="GQB17" s="89">
        <f>Checklist!GQB33</f>
        <v>0</v>
      </c>
      <c r="GQD17" s="156" t="s">
        <v>97</v>
      </c>
      <c r="GQE17" s="177"/>
      <c r="GQF17" s="89">
        <f>Checklist!GQF33</f>
        <v>0</v>
      </c>
      <c r="GQH17" s="156" t="s">
        <v>97</v>
      </c>
      <c r="GQI17" s="177"/>
      <c r="GQJ17" s="89">
        <f>Checklist!GQJ33</f>
        <v>0</v>
      </c>
      <c r="GQL17" s="156" t="s">
        <v>97</v>
      </c>
      <c r="GQM17" s="177"/>
      <c r="GQN17" s="89">
        <f>Checklist!GQN33</f>
        <v>0</v>
      </c>
      <c r="GQP17" s="156" t="s">
        <v>97</v>
      </c>
      <c r="GQQ17" s="177"/>
      <c r="GQR17" s="89">
        <f>Checklist!GQR33</f>
        <v>0</v>
      </c>
      <c r="GQT17" s="156" t="s">
        <v>97</v>
      </c>
      <c r="GQU17" s="177"/>
      <c r="GQV17" s="89">
        <f>Checklist!GQV33</f>
        <v>0</v>
      </c>
      <c r="GQX17" s="156" t="s">
        <v>97</v>
      </c>
      <c r="GQY17" s="177"/>
      <c r="GQZ17" s="89">
        <f>Checklist!GQZ33</f>
        <v>0</v>
      </c>
      <c r="GRB17" s="156" t="s">
        <v>97</v>
      </c>
      <c r="GRC17" s="177"/>
      <c r="GRD17" s="89">
        <f>Checklist!GRD33</f>
        <v>0</v>
      </c>
      <c r="GRF17" s="156" t="s">
        <v>97</v>
      </c>
      <c r="GRG17" s="177"/>
      <c r="GRH17" s="89">
        <f>Checklist!GRH33</f>
        <v>0</v>
      </c>
      <c r="GRJ17" s="156" t="s">
        <v>97</v>
      </c>
      <c r="GRK17" s="177"/>
      <c r="GRL17" s="89">
        <f>Checklist!GRL33</f>
        <v>0</v>
      </c>
      <c r="GRN17" s="156" t="s">
        <v>97</v>
      </c>
      <c r="GRO17" s="177"/>
      <c r="GRP17" s="89">
        <f>Checklist!GRP33</f>
        <v>0</v>
      </c>
      <c r="GRR17" s="156" t="s">
        <v>97</v>
      </c>
      <c r="GRS17" s="177"/>
      <c r="GRT17" s="89">
        <f>Checklist!GRT33</f>
        <v>0</v>
      </c>
      <c r="GRV17" s="156" t="s">
        <v>97</v>
      </c>
      <c r="GRW17" s="177"/>
      <c r="GRX17" s="89">
        <f>Checklist!GRX33</f>
        <v>0</v>
      </c>
      <c r="GRZ17" s="156" t="s">
        <v>97</v>
      </c>
      <c r="GSA17" s="177"/>
      <c r="GSB17" s="89">
        <f>Checklist!GSB33</f>
        <v>0</v>
      </c>
      <c r="GSD17" s="156" t="s">
        <v>97</v>
      </c>
      <c r="GSE17" s="177"/>
      <c r="GSF17" s="89">
        <f>Checklist!GSF33</f>
        <v>0</v>
      </c>
      <c r="GSH17" s="156" t="s">
        <v>97</v>
      </c>
      <c r="GSI17" s="177"/>
      <c r="GSJ17" s="89">
        <f>Checklist!GSJ33</f>
        <v>0</v>
      </c>
      <c r="GSL17" s="156" t="s">
        <v>97</v>
      </c>
      <c r="GSM17" s="177"/>
      <c r="GSN17" s="89">
        <f>Checklist!GSN33</f>
        <v>0</v>
      </c>
      <c r="GSP17" s="156" t="s">
        <v>97</v>
      </c>
      <c r="GSQ17" s="177"/>
      <c r="GSR17" s="89">
        <f>Checklist!GSR33</f>
        <v>0</v>
      </c>
      <c r="GST17" s="156" t="s">
        <v>97</v>
      </c>
      <c r="GSU17" s="177"/>
      <c r="GSV17" s="89">
        <f>Checklist!GSV33</f>
        <v>0</v>
      </c>
      <c r="GSX17" s="156" t="s">
        <v>97</v>
      </c>
      <c r="GSY17" s="177"/>
      <c r="GSZ17" s="89">
        <f>Checklist!GSZ33</f>
        <v>0</v>
      </c>
      <c r="GTB17" s="156" t="s">
        <v>97</v>
      </c>
      <c r="GTC17" s="177"/>
      <c r="GTD17" s="89">
        <f>Checklist!GTD33</f>
        <v>0</v>
      </c>
      <c r="GTF17" s="156" t="s">
        <v>97</v>
      </c>
      <c r="GTG17" s="177"/>
      <c r="GTH17" s="89">
        <f>Checklist!GTH33</f>
        <v>0</v>
      </c>
      <c r="GTJ17" s="156" t="s">
        <v>97</v>
      </c>
      <c r="GTK17" s="177"/>
      <c r="GTL17" s="89">
        <f>Checklist!GTL33</f>
        <v>0</v>
      </c>
      <c r="GTN17" s="156" t="s">
        <v>97</v>
      </c>
      <c r="GTO17" s="177"/>
      <c r="GTP17" s="89">
        <f>Checklist!GTP33</f>
        <v>0</v>
      </c>
      <c r="GTR17" s="156" t="s">
        <v>97</v>
      </c>
      <c r="GTS17" s="177"/>
      <c r="GTT17" s="89">
        <f>Checklist!GTT33</f>
        <v>0</v>
      </c>
      <c r="GTV17" s="156" t="s">
        <v>97</v>
      </c>
      <c r="GTW17" s="177"/>
      <c r="GTX17" s="89">
        <f>Checklist!GTX33</f>
        <v>0</v>
      </c>
      <c r="GTZ17" s="156" t="s">
        <v>97</v>
      </c>
      <c r="GUA17" s="177"/>
      <c r="GUB17" s="89">
        <f>Checklist!GUB33</f>
        <v>0</v>
      </c>
      <c r="GUD17" s="156" t="s">
        <v>97</v>
      </c>
      <c r="GUE17" s="177"/>
      <c r="GUF17" s="89">
        <f>Checklist!GUF33</f>
        <v>0</v>
      </c>
      <c r="GUH17" s="156" t="s">
        <v>97</v>
      </c>
      <c r="GUI17" s="177"/>
      <c r="GUJ17" s="89">
        <f>Checklist!GUJ33</f>
        <v>0</v>
      </c>
      <c r="GUL17" s="156" t="s">
        <v>97</v>
      </c>
      <c r="GUM17" s="177"/>
      <c r="GUN17" s="89">
        <f>Checklist!GUN33</f>
        <v>0</v>
      </c>
      <c r="GUP17" s="156" t="s">
        <v>97</v>
      </c>
      <c r="GUQ17" s="177"/>
      <c r="GUR17" s="89">
        <f>Checklist!GUR33</f>
        <v>0</v>
      </c>
      <c r="GUT17" s="156" t="s">
        <v>97</v>
      </c>
      <c r="GUU17" s="177"/>
      <c r="GUV17" s="89">
        <f>Checklist!GUV33</f>
        <v>0</v>
      </c>
      <c r="GUX17" s="156" t="s">
        <v>97</v>
      </c>
      <c r="GUY17" s="177"/>
      <c r="GUZ17" s="89">
        <f>Checklist!GUZ33</f>
        <v>0</v>
      </c>
      <c r="GVB17" s="156" t="s">
        <v>97</v>
      </c>
      <c r="GVC17" s="177"/>
      <c r="GVD17" s="89">
        <f>Checklist!GVD33</f>
        <v>0</v>
      </c>
      <c r="GVF17" s="156" t="s">
        <v>97</v>
      </c>
      <c r="GVG17" s="177"/>
      <c r="GVH17" s="89">
        <f>Checklist!GVH33</f>
        <v>0</v>
      </c>
      <c r="GVJ17" s="156" t="s">
        <v>97</v>
      </c>
      <c r="GVK17" s="177"/>
      <c r="GVL17" s="89">
        <f>Checklist!GVL33</f>
        <v>0</v>
      </c>
      <c r="GVN17" s="156" t="s">
        <v>97</v>
      </c>
      <c r="GVO17" s="177"/>
      <c r="GVP17" s="89">
        <f>Checklist!GVP33</f>
        <v>0</v>
      </c>
      <c r="GVR17" s="156" t="s">
        <v>97</v>
      </c>
      <c r="GVS17" s="177"/>
      <c r="GVT17" s="89">
        <f>Checklist!GVT33</f>
        <v>0</v>
      </c>
      <c r="GVV17" s="156" t="s">
        <v>97</v>
      </c>
      <c r="GVW17" s="177"/>
      <c r="GVX17" s="89">
        <f>Checklist!GVX33</f>
        <v>0</v>
      </c>
      <c r="GVZ17" s="156" t="s">
        <v>97</v>
      </c>
      <c r="GWA17" s="177"/>
      <c r="GWB17" s="89">
        <f>Checklist!GWB33</f>
        <v>0</v>
      </c>
      <c r="GWD17" s="156" t="s">
        <v>97</v>
      </c>
      <c r="GWE17" s="177"/>
      <c r="GWF17" s="89">
        <f>Checklist!GWF33</f>
        <v>0</v>
      </c>
      <c r="GWH17" s="156" t="s">
        <v>97</v>
      </c>
      <c r="GWI17" s="177"/>
      <c r="GWJ17" s="89">
        <f>Checklist!GWJ33</f>
        <v>0</v>
      </c>
      <c r="GWL17" s="156" t="s">
        <v>97</v>
      </c>
      <c r="GWM17" s="177"/>
      <c r="GWN17" s="89">
        <f>Checklist!GWN33</f>
        <v>0</v>
      </c>
      <c r="GWP17" s="156" t="s">
        <v>97</v>
      </c>
      <c r="GWQ17" s="177"/>
      <c r="GWR17" s="89">
        <f>Checklist!GWR33</f>
        <v>0</v>
      </c>
      <c r="GWT17" s="156" t="s">
        <v>97</v>
      </c>
      <c r="GWU17" s="177"/>
      <c r="GWV17" s="89">
        <f>Checklist!GWV33</f>
        <v>0</v>
      </c>
      <c r="GWX17" s="156" t="s">
        <v>97</v>
      </c>
      <c r="GWY17" s="177"/>
      <c r="GWZ17" s="89">
        <f>Checklist!GWZ33</f>
        <v>0</v>
      </c>
      <c r="GXB17" s="156" t="s">
        <v>97</v>
      </c>
      <c r="GXC17" s="177"/>
      <c r="GXD17" s="89">
        <f>Checklist!GXD33</f>
        <v>0</v>
      </c>
      <c r="GXF17" s="156" t="s">
        <v>97</v>
      </c>
      <c r="GXG17" s="177"/>
      <c r="GXH17" s="89">
        <f>Checklist!GXH33</f>
        <v>0</v>
      </c>
      <c r="GXJ17" s="156" t="s">
        <v>97</v>
      </c>
      <c r="GXK17" s="177"/>
      <c r="GXL17" s="89">
        <f>Checklist!GXL33</f>
        <v>0</v>
      </c>
      <c r="GXN17" s="156" t="s">
        <v>97</v>
      </c>
      <c r="GXO17" s="177"/>
      <c r="GXP17" s="89">
        <f>Checklist!GXP33</f>
        <v>0</v>
      </c>
      <c r="GXR17" s="156" t="s">
        <v>97</v>
      </c>
      <c r="GXS17" s="177"/>
      <c r="GXT17" s="89">
        <f>Checklist!GXT33</f>
        <v>0</v>
      </c>
      <c r="GXV17" s="156" t="s">
        <v>97</v>
      </c>
      <c r="GXW17" s="177"/>
      <c r="GXX17" s="89">
        <f>Checklist!GXX33</f>
        <v>0</v>
      </c>
      <c r="GXZ17" s="156" t="s">
        <v>97</v>
      </c>
      <c r="GYA17" s="177"/>
      <c r="GYB17" s="89">
        <f>Checklist!GYB33</f>
        <v>0</v>
      </c>
      <c r="GYD17" s="156" t="s">
        <v>97</v>
      </c>
      <c r="GYE17" s="177"/>
      <c r="GYF17" s="89">
        <f>Checklist!GYF33</f>
        <v>0</v>
      </c>
      <c r="GYH17" s="156" t="s">
        <v>97</v>
      </c>
      <c r="GYI17" s="177"/>
      <c r="GYJ17" s="89">
        <f>Checklist!GYJ33</f>
        <v>0</v>
      </c>
      <c r="GYL17" s="156" t="s">
        <v>97</v>
      </c>
      <c r="GYM17" s="177"/>
      <c r="GYN17" s="89">
        <f>Checklist!GYN33</f>
        <v>0</v>
      </c>
      <c r="GYP17" s="156" t="s">
        <v>97</v>
      </c>
      <c r="GYQ17" s="177"/>
      <c r="GYR17" s="89">
        <f>Checklist!GYR33</f>
        <v>0</v>
      </c>
      <c r="GYT17" s="156" t="s">
        <v>97</v>
      </c>
      <c r="GYU17" s="177"/>
      <c r="GYV17" s="89">
        <f>Checklist!GYV33</f>
        <v>0</v>
      </c>
      <c r="GYX17" s="156" t="s">
        <v>97</v>
      </c>
      <c r="GYY17" s="177"/>
      <c r="GYZ17" s="89">
        <f>Checklist!GYZ33</f>
        <v>0</v>
      </c>
      <c r="GZB17" s="156" t="s">
        <v>97</v>
      </c>
      <c r="GZC17" s="177"/>
      <c r="GZD17" s="89">
        <f>Checklist!GZD33</f>
        <v>0</v>
      </c>
      <c r="GZF17" s="156" t="s">
        <v>97</v>
      </c>
      <c r="GZG17" s="177"/>
      <c r="GZH17" s="89">
        <f>Checklist!GZH33</f>
        <v>0</v>
      </c>
      <c r="GZJ17" s="156" t="s">
        <v>97</v>
      </c>
      <c r="GZK17" s="177"/>
      <c r="GZL17" s="89">
        <f>Checklist!GZL33</f>
        <v>0</v>
      </c>
      <c r="GZN17" s="156" t="s">
        <v>97</v>
      </c>
      <c r="GZO17" s="177"/>
      <c r="GZP17" s="89">
        <f>Checklist!GZP33</f>
        <v>0</v>
      </c>
      <c r="GZR17" s="156" t="s">
        <v>97</v>
      </c>
      <c r="GZS17" s="177"/>
      <c r="GZT17" s="89">
        <f>Checklist!GZT33</f>
        <v>0</v>
      </c>
      <c r="GZV17" s="156" t="s">
        <v>97</v>
      </c>
      <c r="GZW17" s="177"/>
      <c r="GZX17" s="89">
        <f>Checklist!GZX33</f>
        <v>0</v>
      </c>
      <c r="GZZ17" s="156" t="s">
        <v>97</v>
      </c>
      <c r="HAA17" s="177"/>
      <c r="HAB17" s="89">
        <f>Checklist!HAB33</f>
        <v>0</v>
      </c>
      <c r="HAD17" s="156" t="s">
        <v>97</v>
      </c>
      <c r="HAE17" s="177"/>
      <c r="HAF17" s="89">
        <f>Checklist!HAF33</f>
        <v>0</v>
      </c>
      <c r="HAH17" s="156" t="s">
        <v>97</v>
      </c>
      <c r="HAI17" s="177"/>
      <c r="HAJ17" s="89">
        <f>Checklist!HAJ33</f>
        <v>0</v>
      </c>
      <c r="HAL17" s="156" t="s">
        <v>97</v>
      </c>
      <c r="HAM17" s="177"/>
      <c r="HAN17" s="89">
        <f>Checklist!HAN33</f>
        <v>0</v>
      </c>
      <c r="HAP17" s="156" t="s">
        <v>97</v>
      </c>
      <c r="HAQ17" s="177"/>
      <c r="HAR17" s="89">
        <f>Checklist!HAR33</f>
        <v>0</v>
      </c>
      <c r="HAT17" s="156" t="s">
        <v>97</v>
      </c>
      <c r="HAU17" s="177"/>
      <c r="HAV17" s="89">
        <f>Checklist!HAV33</f>
        <v>0</v>
      </c>
      <c r="HAX17" s="156" t="s">
        <v>97</v>
      </c>
      <c r="HAY17" s="177"/>
      <c r="HAZ17" s="89">
        <f>Checklist!HAZ33</f>
        <v>0</v>
      </c>
      <c r="HBB17" s="156" t="s">
        <v>97</v>
      </c>
      <c r="HBC17" s="177"/>
      <c r="HBD17" s="89">
        <f>Checklist!HBD33</f>
        <v>0</v>
      </c>
      <c r="HBF17" s="156" t="s">
        <v>97</v>
      </c>
      <c r="HBG17" s="177"/>
      <c r="HBH17" s="89">
        <f>Checklist!HBH33</f>
        <v>0</v>
      </c>
      <c r="HBJ17" s="156" t="s">
        <v>97</v>
      </c>
      <c r="HBK17" s="177"/>
      <c r="HBL17" s="89">
        <f>Checklist!HBL33</f>
        <v>0</v>
      </c>
      <c r="HBN17" s="156" t="s">
        <v>97</v>
      </c>
      <c r="HBO17" s="177"/>
      <c r="HBP17" s="89">
        <f>Checklist!HBP33</f>
        <v>0</v>
      </c>
      <c r="HBR17" s="156" t="s">
        <v>97</v>
      </c>
      <c r="HBS17" s="177"/>
      <c r="HBT17" s="89">
        <f>Checklist!HBT33</f>
        <v>0</v>
      </c>
      <c r="HBV17" s="156" t="s">
        <v>97</v>
      </c>
      <c r="HBW17" s="177"/>
      <c r="HBX17" s="89">
        <f>Checklist!HBX33</f>
        <v>0</v>
      </c>
      <c r="HBZ17" s="156" t="s">
        <v>97</v>
      </c>
      <c r="HCA17" s="177"/>
      <c r="HCB17" s="89">
        <f>Checklist!HCB33</f>
        <v>0</v>
      </c>
      <c r="HCD17" s="156" t="s">
        <v>97</v>
      </c>
      <c r="HCE17" s="177"/>
      <c r="HCF17" s="89">
        <f>Checklist!HCF33</f>
        <v>0</v>
      </c>
      <c r="HCH17" s="156" t="s">
        <v>97</v>
      </c>
      <c r="HCI17" s="177"/>
      <c r="HCJ17" s="89">
        <f>Checklist!HCJ33</f>
        <v>0</v>
      </c>
      <c r="HCL17" s="156" t="s">
        <v>97</v>
      </c>
      <c r="HCM17" s="177"/>
      <c r="HCN17" s="89">
        <f>Checklist!HCN33</f>
        <v>0</v>
      </c>
      <c r="HCP17" s="156" t="s">
        <v>97</v>
      </c>
      <c r="HCQ17" s="177"/>
      <c r="HCR17" s="89">
        <f>Checklist!HCR33</f>
        <v>0</v>
      </c>
      <c r="HCT17" s="156" t="s">
        <v>97</v>
      </c>
      <c r="HCU17" s="177"/>
      <c r="HCV17" s="89">
        <f>Checklist!HCV33</f>
        <v>0</v>
      </c>
      <c r="HCX17" s="156" t="s">
        <v>97</v>
      </c>
      <c r="HCY17" s="177"/>
      <c r="HCZ17" s="89">
        <f>Checklist!HCZ33</f>
        <v>0</v>
      </c>
      <c r="HDB17" s="156" t="s">
        <v>97</v>
      </c>
      <c r="HDC17" s="177"/>
      <c r="HDD17" s="89">
        <f>Checklist!HDD33</f>
        <v>0</v>
      </c>
      <c r="HDF17" s="156" t="s">
        <v>97</v>
      </c>
      <c r="HDG17" s="177"/>
      <c r="HDH17" s="89">
        <f>Checklist!HDH33</f>
        <v>0</v>
      </c>
      <c r="HDJ17" s="156" t="s">
        <v>97</v>
      </c>
      <c r="HDK17" s="177"/>
      <c r="HDL17" s="89">
        <f>Checklist!HDL33</f>
        <v>0</v>
      </c>
      <c r="HDN17" s="156" t="s">
        <v>97</v>
      </c>
      <c r="HDO17" s="177"/>
      <c r="HDP17" s="89">
        <f>Checklist!HDP33</f>
        <v>0</v>
      </c>
      <c r="HDR17" s="156" t="s">
        <v>97</v>
      </c>
      <c r="HDS17" s="177"/>
      <c r="HDT17" s="89">
        <f>Checklist!HDT33</f>
        <v>0</v>
      </c>
      <c r="HDV17" s="156" t="s">
        <v>97</v>
      </c>
      <c r="HDW17" s="177"/>
      <c r="HDX17" s="89">
        <f>Checklist!HDX33</f>
        <v>0</v>
      </c>
      <c r="HDZ17" s="156" t="s">
        <v>97</v>
      </c>
      <c r="HEA17" s="177"/>
      <c r="HEB17" s="89">
        <f>Checklist!HEB33</f>
        <v>0</v>
      </c>
      <c r="HED17" s="156" t="s">
        <v>97</v>
      </c>
      <c r="HEE17" s="177"/>
      <c r="HEF17" s="89">
        <f>Checklist!HEF33</f>
        <v>0</v>
      </c>
      <c r="HEH17" s="156" t="s">
        <v>97</v>
      </c>
      <c r="HEI17" s="177"/>
      <c r="HEJ17" s="89">
        <f>Checklist!HEJ33</f>
        <v>0</v>
      </c>
      <c r="HEL17" s="156" t="s">
        <v>97</v>
      </c>
      <c r="HEM17" s="177"/>
      <c r="HEN17" s="89">
        <f>Checklist!HEN33</f>
        <v>0</v>
      </c>
      <c r="HEP17" s="156" t="s">
        <v>97</v>
      </c>
      <c r="HEQ17" s="177"/>
      <c r="HER17" s="89">
        <f>Checklist!HER33</f>
        <v>0</v>
      </c>
      <c r="HET17" s="156" t="s">
        <v>97</v>
      </c>
      <c r="HEU17" s="177"/>
      <c r="HEV17" s="89">
        <f>Checklist!HEV33</f>
        <v>0</v>
      </c>
      <c r="HEX17" s="156" t="s">
        <v>97</v>
      </c>
      <c r="HEY17" s="177"/>
      <c r="HEZ17" s="89">
        <f>Checklist!HEZ33</f>
        <v>0</v>
      </c>
      <c r="HFB17" s="156" t="s">
        <v>97</v>
      </c>
      <c r="HFC17" s="177"/>
      <c r="HFD17" s="89">
        <f>Checklist!HFD33</f>
        <v>0</v>
      </c>
      <c r="HFF17" s="156" t="s">
        <v>97</v>
      </c>
      <c r="HFG17" s="177"/>
      <c r="HFH17" s="89">
        <f>Checklist!HFH33</f>
        <v>0</v>
      </c>
      <c r="HFJ17" s="156" t="s">
        <v>97</v>
      </c>
      <c r="HFK17" s="177"/>
      <c r="HFL17" s="89">
        <f>Checklist!HFL33</f>
        <v>0</v>
      </c>
      <c r="HFN17" s="156" t="s">
        <v>97</v>
      </c>
      <c r="HFO17" s="177"/>
      <c r="HFP17" s="89">
        <f>Checklist!HFP33</f>
        <v>0</v>
      </c>
      <c r="HFR17" s="156" t="s">
        <v>97</v>
      </c>
      <c r="HFS17" s="177"/>
      <c r="HFT17" s="89">
        <f>Checklist!HFT33</f>
        <v>0</v>
      </c>
      <c r="HFV17" s="156" t="s">
        <v>97</v>
      </c>
      <c r="HFW17" s="177"/>
      <c r="HFX17" s="89">
        <f>Checklist!HFX33</f>
        <v>0</v>
      </c>
      <c r="HFZ17" s="156" t="s">
        <v>97</v>
      </c>
      <c r="HGA17" s="177"/>
      <c r="HGB17" s="89">
        <f>Checklist!HGB33</f>
        <v>0</v>
      </c>
      <c r="HGD17" s="156" t="s">
        <v>97</v>
      </c>
      <c r="HGE17" s="177"/>
      <c r="HGF17" s="89">
        <f>Checklist!HGF33</f>
        <v>0</v>
      </c>
      <c r="HGH17" s="156" t="s">
        <v>97</v>
      </c>
      <c r="HGI17" s="177"/>
      <c r="HGJ17" s="89">
        <f>Checklist!HGJ33</f>
        <v>0</v>
      </c>
      <c r="HGL17" s="156" t="s">
        <v>97</v>
      </c>
      <c r="HGM17" s="177"/>
      <c r="HGN17" s="89">
        <f>Checklist!HGN33</f>
        <v>0</v>
      </c>
      <c r="HGP17" s="156" t="s">
        <v>97</v>
      </c>
      <c r="HGQ17" s="177"/>
      <c r="HGR17" s="89">
        <f>Checklist!HGR33</f>
        <v>0</v>
      </c>
      <c r="HGT17" s="156" t="s">
        <v>97</v>
      </c>
      <c r="HGU17" s="177"/>
      <c r="HGV17" s="89">
        <f>Checklist!HGV33</f>
        <v>0</v>
      </c>
      <c r="HGX17" s="156" t="s">
        <v>97</v>
      </c>
      <c r="HGY17" s="177"/>
      <c r="HGZ17" s="89">
        <f>Checklist!HGZ33</f>
        <v>0</v>
      </c>
      <c r="HHB17" s="156" t="s">
        <v>97</v>
      </c>
      <c r="HHC17" s="177"/>
      <c r="HHD17" s="89">
        <f>Checklist!HHD33</f>
        <v>0</v>
      </c>
      <c r="HHF17" s="156" t="s">
        <v>97</v>
      </c>
      <c r="HHG17" s="177"/>
      <c r="HHH17" s="89">
        <f>Checklist!HHH33</f>
        <v>0</v>
      </c>
      <c r="HHJ17" s="156" t="s">
        <v>97</v>
      </c>
      <c r="HHK17" s="177"/>
      <c r="HHL17" s="89">
        <f>Checklist!HHL33</f>
        <v>0</v>
      </c>
      <c r="HHN17" s="156" t="s">
        <v>97</v>
      </c>
      <c r="HHO17" s="177"/>
      <c r="HHP17" s="89">
        <f>Checklist!HHP33</f>
        <v>0</v>
      </c>
      <c r="HHR17" s="156" t="s">
        <v>97</v>
      </c>
      <c r="HHS17" s="177"/>
      <c r="HHT17" s="89">
        <f>Checklist!HHT33</f>
        <v>0</v>
      </c>
      <c r="HHV17" s="156" t="s">
        <v>97</v>
      </c>
      <c r="HHW17" s="177"/>
      <c r="HHX17" s="89">
        <f>Checklist!HHX33</f>
        <v>0</v>
      </c>
      <c r="HHZ17" s="156" t="s">
        <v>97</v>
      </c>
      <c r="HIA17" s="177"/>
      <c r="HIB17" s="89">
        <f>Checklist!HIB33</f>
        <v>0</v>
      </c>
      <c r="HID17" s="156" t="s">
        <v>97</v>
      </c>
      <c r="HIE17" s="177"/>
      <c r="HIF17" s="89">
        <f>Checklist!HIF33</f>
        <v>0</v>
      </c>
      <c r="HIH17" s="156" t="s">
        <v>97</v>
      </c>
      <c r="HII17" s="177"/>
      <c r="HIJ17" s="89">
        <f>Checklist!HIJ33</f>
        <v>0</v>
      </c>
      <c r="HIL17" s="156" t="s">
        <v>97</v>
      </c>
      <c r="HIM17" s="177"/>
      <c r="HIN17" s="89">
        <f>Checklist!HIN33</f>
        <v>0</v>
      </c>
      <c r="HIP17" s="156" t="s">
        <v>97</v>
      </c>
      <c r="HIQ17" s="177"/>
      <c r="HIR17" s="89">
        <f>Checklist!HIR33</f>
        <v>0</v>
      </c>
      <c r="HIT17" s="156" t="s">
        <v>97</v>
      </c>
      <c r="HIU17" s="177"/>
      <c r="HIV17" s="89">
        <f>Checklist!HIV33</f>
        <v>0</v>
      </c>
      <c r="HIX17" s="156" t="s">
        <v>97</v>
      </c>
      <c r="HIY17" s="177"/>
      <c r="HIZ17" s="89">
        <f>Checklist!HIZ33</f>
        <v>0</v>
      </c>
      <c r="HJB17" s="156" t="s">
        <v>97</v>
      </c>
      <c r="HJC17" s="177"/>
      <c r="HJD17" s="89">
        <f>Checklist!HJD33</f>
        <v>0</v>
      </c>
      <c r="HJF17" s="156" t="s">
        <v>97</v>
      </c>
      <c r="HJG17" s="177"/>
      <c r="HJH17" s="89">
        <f>Checklist!HJH33</f>
        <v>0</v>
      </c>
      <c r="HJJ17" s="156" t="s">
        <v>97</v>
      </c>
      <c r="HJK17" s="177"/>
      <c r="HJL17" s="89">
        <f>Checklist!HJL33</f>
        <v>0</v>
      </c>
      <c r="HJN17" s="156" t="s">
        <v>97</v>
      </c>
      <c r="HJO17" s="177"/>
      <c r="HJP17" s="89">
        <f>Checklist!HJP33</f>
        <v>0</v>
      </c>
      <c r="HJR17" s="156" t="s">
        <v>97</v>
      </c>
      <c r="HJS17" s="177"/>
      <c r="HJT17" s="89">
        <f>Checklist!HJT33</f>
        <v>0</v>
      </c>
      <c r="HJV17" s="156" t="s">
        <v>97</v>
      </c>
      <c r="HJW17" s="177"/>
      <c r="HJX17" s="89">
        <f>Checklist!HJX33</f>
        <v>0</v>
      </c>
      <c r="HJZ17" s="156" t="s">
        <v>97</v>
      </c>
      <c r="HKA17" s="177"/>
      <c r="HKB17" s="89">
        <f>Checklist!HKB33</f>
        <v>0</v>
      </c>
      <c r="HKD17" s="156" t="s">
        <v>97</v>
      </c>
      <c r="HKE17" s="177"/>
      <c r="HKF17" s="89">
        <f>Checklist!HKF33</f>
        <v>0</v>
      </c>
      <c r="HKH17" s="156" t="s">
        <v>97</v>
      </c>
      <c r="HKI17" s="177"/>
      <c r="HKJ17" s="89">
        <f>Checklist!HKJ33</f>
        <v>0</v>
      </c>
      <c r="HKL17" s="156" t="s">
        <v>97</v>
      </c>
      <c r="HKM17" s="177"/>
      <c r="HKN17" s="89">
        <f>Checklist!HKN33</f>
        <v>0</v>
      </c>
      <c r="HKP17" s="156" t="s">
        <v>97</v>
      </c>
      <c r="HKQ17" s="177"/>
      <c r="HKR17" s="89">
        <f>Checklist!HKR33</f>
        <v>0</v>
      </c>
      <c r="HKT17" s="156" t="s">
        <v>97</v>
      </c>
      <c r="HKU17" s="177"/>
      <c r="HKV17" s="89">
        <f>Checklist!HKV33</f>
        <v>0</v>
      </c>
      <c r="HKX17" s="156" t="s">
        <v>97</v>
      </c>
      <c r="HKY17" s="177"/>
      <c r="HKZ17" s="89">
        <f>Checklist!HKZ33</f>
        <v>0</v>
      </c>
      <c r="HLB17" s="156" t="s">
        <v>97</v>
      </c>
      <c r="HLC17" s="177"/>
      <c r="HLD17" s="89">
        <f>Checklist!HLD33</f>
        <v>0</v>
      </c>
      <c r="HLF17" s="156" t="s">
        <v>97</v>
      </c>
      <c r="HLG17" s="177"/>
      <c r="HLH17" s="89">
        <f>Checklist!HLH33</f>
        <v>0</v>
      </c>
      <c r="HLJ17" s="156" t="s">
        <v>97</v>
      </c>
      <c r="HLK17" s="177"/>
      <c r="HLL17" s="89">
        <f>Checklist!HLL33</f>
        <v>0</v>
      </c>
      <c r="HLN17" s="156" t="s">
        <v>97</v>
      </c>
      <c r="HLO17" s="177"/>
      <c r="HLP17" s="89">
        <f>Checklist!HLP33</f>
        <v>0</v>
      </c>
      <c r="HLR17" s="156" t="s">
        <v>97</v>
      </c>
      <c r="HLS17" s="177"/>
      <c r="HLT17" s="89">
        <f>Checklist!HLT33</f>
        <v>0</v>
      </c>
      <c r="HLV17" s="156" t="s">
        <v>97</v>
      </c>
      <c r="HLW17" s="177"/>
      <c r="HLX17" s="89">
        <f>Checklist!HLX33</f>
        <v>0</v>
      </c>
      <c r="HLZ17" s="156" t="s">
        <v>97</v>
      </c>
      <c r="HMA17" s="177"/>
      <c r="HMB17" s="89">
        <f>Checklist!HMB33</f>
        <v>0</v>
      </c>
      <c r="HMD17" s="156" t="s">
        <v>97</v>
      </c>
      <c r="HME17" s="177"/>
      <c r="HMF17" s="89">
        <f>Checklist!HMF33</f>
        <v>0</v>
      </c>
      <c r="HMH17" s="156" t="s">
        <v>97</v>
      </c>
      <c r="HMI17" s="177"/>
      <c r="HMJ17" s="89">
        <f>Checklist!HMJ33</f>
        <v>0</v>
      </c>
      <c r="HML17" s="156" t="s">
        <v>97</v>
      </c>
      <c r="HMM17" s="177"/>
      <c r="HMN17" s="89">
        <f>Checklist!HMN33</f>
        <v>0</v>
      </c>
      <c r="HMP17" s="156" t="s">
        <v>97</v>
      </c>
      <c r="HMQ17" s="177"/>
      <c r="HMR17" s="89">
        <f>Checklist!HMR33</f>
        <v>0</v>
      </c>
      <c r="HMT17" s="156" t="s">
        <v>97</v>
      </c>
      <c r="HMU17" s="177"/>
      <c r="HMV17" s="89">
        <f>Checklist!HMV33</f>
        <v>0</v>
      </c>
      <c r="HMX17" s="156" t="s">
        <v>97</v>
      </c>
      <c r="HMY17" s="177"/>
      <c r="HMZ17" s="89">
        <f>Checklist!HMZ33</f>
        <v>0</v>
      </c>
      <c r="HNB17" s="156" t="s">
        <v>97</v>
      </c>
      <c r="HNC17" s="177"/>
      <c r="HND17" s="89">
        <f>Checklist!HND33</f>
        <v>0</v>
      </c>
      <c r="HNF17" s="156" t="s">
        <v>97</v>
      </c>
      <c r="HNG17" s="177"/>
      <c r="HNH17" s="89">
        <f>Checklist!HNH33</f>
        <v>0</v>
      </c>
      <c r="HNJ17" s="156" t="s">
        <v>97</v>
      </c>
      <c r="HNK17" s="177"/>
      <c r="HNL17" s="89">
        <f>Checklist!HNL33</f>
        <v>0</v>
      </c>
      <c r="HNN17" s="156" t="s">
        <v>97</v>
      </c>
      <c r="HNO17" s="177"/>
      <c r="HNP17" s="89">
        <f>Checklist!HNP33</f>
        <v>0</v>
      </c>
      <c r="HNR17" s="156" t="s">
        <v>97</v>
      </c>
      <c r="HNS17" s="177"/>
      <c r="HNT17" s="89">
        <f>Checklist!HNT33</f>
        <v>0</v>
      </c>
      <c r="HNV17" s="156" t="s">
        <v>97</v>
      </c>
      <c r="HNW17" s="177"/>
      <c r="HNX17" s="89">
        <f>Checklist!HNX33</f>
        <v>0</v>
      </c>
      <c r="HNZ17" s="156" t="s">
        <v>97</v>
      </c>
      <c r="HOA17" s="177"/>
      <c r="HOB17" s="89">
        <f>Checklist!HOB33</f>
        <v>0</v>
      </c>
      <c r="HOD17" s="156" t="s">
        <v>97</v>
      </c>
      <c r="HOE17" s="177"/>
      <c r="HOF17" s="89">
        <f>Checklist!HOF33</f>
        <v>0</v>
      </c>
      <c r="HOH17" s="156" t="s">
        <v>97</v>
      </c>
      <c r="HOI17" s="177"/>
      <c r="HOJ17" s="89">
        <f>Checklist!HOJ33</f>
        <v>0</v>
      </c>
      <c r="HOL17" s="156" t="s">
        <v>97</v>
      </c>
      <c r="HOM17" s="177"/>
      <c r="HON17" s="89">
        <f>Checklist!HON33</f>
        <v>0</v>
      </c>
      <c r="HOP17" s="156" t="s">
        <v>97</v>
      </c>
      <c r="HOQ17" s="177"/>
      <c r="HOR17" s="89">
        <f>Checklist!HOR33</f>
        <v>0</v>
      </c>
      <c r="HOT17" s="156" t="s">
        <v>97</v>
      </c>
      <c r="HOU17" s="177"/>
      <c r="HOV17" s="89">
        <f>Checklist!HOV33</f>
        <v>0</v>
      </c>
      <c r="HOX17" s="156" t="s">
        <v>97</v>
      </c>
      <c r="HOY17" s="177"/>
      <c r="HOZ17" s="89">
        <f>Checklist!HOZ33</f>
        <v>0</v>
      </c>
      <c r="HPB17" s="156" t="s">
        <v>97</v>
      </c>
      <c r="HPC17" s="177"/>
      <c r="HPD17" s="89">
        <f>Checklist!HPD33</f>
        <v>0</v>
      </c>
      <c r="HPF17" s="156" t="s">
        <v>97</v>
      </c>
      <c r="HPG17" s="177"/>
      <c r="HPH17" s="89">
        <f>Checklist!HPH33</f>
        <v>0</v>
      </c>
      <c r="HPJ17" s="156" t="s">
        <v>97</v>
      </c>
      <c r="HPK17" s="177"/>
      <c r="HPL17" s="89">
        <f>Checklist!HPL33</f>
        <v>0</v>
      </c>
      <c r="HPN17" s="156" t="s">
        <v>97</v>
      </c>
      <c r="HPO17" s="177"/>
      <c r="HPP17" s="89">
        <f>Checklist!HPP33</f>
        <v>0</v>
      </c>
      <c r="HPR17" s="156" t="s">
        <v>97</v>
      </c>
      <c r="HPS17" s="177"/>
      <c r="HPT17" s="89">
        <f>Checklist!HPT33</f>
        <v>0</v>
      </c>
      <c r="HPV17" s="156" t="s">
        <v>97</v>
      </c>
      <c r="HPW17" s="177"/>
      <c r="HPX17" s="89">
        <f>Checklist!HPX33</f>
        <v>0</v>
      </c>
      <c r="HPZ17" s="156" t="s">
        <v>97</v>
      </c>
      <c r="HQA17" s="177"/>
      <c r="HQB17" s="89">
        <f>Checklist!HQB33</f>
        <v>0</v>
      </c>
      <c r="HQD17" s="156" t="s">
        <v>97</v>
      </c>
      <c r="HQE17" s="177"/>
      <c r="HQF17" s="89">
        <f>Checklist!HQF33</f>
        <v>0</v>
      </c>
      <c r="HQH17" s="156" t="s">
        <v>97</v>
      </c>
      <c r="HQI17" s="177"/>
      <c r="HQJ17" s="89">
        <f>Checklist!HQJ33</f>
        <v>0</v>
      </c>
      <c r="HQL17" s="156" t="s">
        <v>97</v>
      </c>
      <c r="HQM17" s="177"/>
      <c r="HQN17" s="89">
        <f>Checklist!HQN33</f>
        <v>0</v>
      </c>
      <c r="HQP17" s="156" t="s">
        <v>97</v>
      </c>
      <c r="HQQ17" s="177"/>
      <c r="HQR17" s="89">
        <f>Checklist!HQR33</f>
        <v>0</v>
      </c>
      <c r="HQT17" s="156" t="s">
        <v>97</v>
      </c>
      <c r="HQU17" s="177"/>
      <c r="HQV17" s="89">
        <f>Checklist!HQV33</f>
        <v>0</v>
      </c>
      <c r="HQX17" s="156" t="s">
        <v>97</v>
      </c>
      <c r="HQY17" s="177"/>
      <c r="HQZ17" s="89">
        <f>Checklist!HQZ33</f>
        <v>0</v>
      </c>
      <c r="HRB17" s="156" t="s">
        <v>97</v>
      </c>
      <c r="HRC17" s="177"/>
      <c r="HRD17" s="89">
        <f>Checklist!HRD33</f>
        <v>0</v>
      </c>
      <c r="HRF17" s="156" t="s">
        <v>97</v>
      </c>
      <c r="HRG17" s="177"/>
      <c r="HRH17" s="89">
        <f>Checklist!HRH33</f>
        <v>0</v>
      </c>
      <c r="HRJ17" s="156" t="s">
        <v>97</v>
      </c>
      <c r="HRK17" s="177"/>
      <c r="HRL17" s="89">
        <f>Checklist!HRL33</f>
        <v>0</v>
      </c>
      <c r="HRN17" s="156" t="s">
        <v>97</v>
      </c>
      <c r="HRO17" s="177"/>
      <c r="HRP17" s="89">
        <f>Checklist!HRP33</f>
        <v>0</v>
      </c>
      <c r="HRR17" s="156" t="s">
        <v>97</v>
      </c>
      <c r="HRS17" s="177"/>
      <c r="HRT17" s="89">
        <f>Checklist!HRT33</f>
        <v>0</v>
      </c>
      <c r="HRV17" s="156" t="s">
        <v>97</v>
      </c>
      <c r="HRW17" s="177"/>
      <c r="HRX17" s="89">
        <f>Checklist!HRX33</f>
        <v>0</v>
      </c>
      <c r="HRZ17" s="156" t="s">
        <v>97</v>
      </c>
      <c r="HSA17" s="177"/>
      <c r="HSB17" s="89">
        <f>Checklist!HSB33</f>
        <v>0</v>
      </c>
      <c r="HSD17" s="156" t="s">
        <v>97</v>
      </c>
      <c r="HSE17" s="177"/>
      <c r="HSF17" s="89">
        <f>Checklist!HSF33</f>
        <v>0</v>
      </c>
      <c r="HSH17" s="156" t="s">
        <v>97</v>
      </c>
      <c r="HSI17" s="177"/>
      <c r="HSJ17" s="89">
        <f>Checklist!HSJ33</f>
        <v>0</v>
      </c>
      <c r="HSL17" s="156" t="s">
        <v>97</v>
      </c>
      <c r="HSM17" s="177"/>
      <c r="HSN17" s="89">
        <f>Checklist!HSN33</f>
        <v>0</v>
      </c>
      <c r="HSP17" s="156" t="s">
        <v>97</v>
      </c>
      <c r="HSQ17" s="177"/>
      <c r="HSR17" s="89">
        <f>Checklist!HSR33</f>
        <v>0</v>
      </c>
      <c r="HST17" s="156" t="s">
        <v>97</v>
      </c>
      <c r="HSU17" s="177"/>
      <c r="HSV17" s="89">
        <f>Checklist!HSV33</f>
        <v>0</v>
      </c>
      <c r="HSX17" s="156" t="s">
        <v>97</v>
      </c>
      <c r="HSY17" s="177"/>
      <c r="HSZ17" s="89">
        <f>Checklist!HSZ33</f>
        <v>0</v>
      </c>
      <c r="HTB17" s="156" t="s">
        <v>97</v>
      </c>
      <c r="HTC17" s="177"/>
      <c r="HTD17" s="89">
        <f>Checklist!HTD33</f>
        <v>0</v>
      </c>
      <c r="HTF17" s="156" t="s">
        <v>97</v>
      </c>
      <c r="HTG17" s="177"/>
      <c r="HTH17" s="89">
        <f>Checklist!HTH33</f>
        <v>0</v>
      </c>
      <c r="HTJ17" s="156" t="s">
        <v>97</v>
      </c>
      <c r="HTK17" s="177"/>
      <c r="HTL17" s="89">
        <f>Checklist!HTL33</f>
        <v>0</v>
      </c>
      <c r="HTN17" s="156" t="s">
        <v>97</v>
      </c>
      <c r="HTO17" s="177"/>
      <c r="HTP17" s="89">
        <f>Checklist!HTP33</f>
        <v>0</v>
      </c>
      <c r="HTR17" s="156" t="s">
        <v>97</v>
      </c>
      <c r="HTS17" s="177"/>
      <c r="HTT17" s="89">
        <f>Checklist!HTT33</f>
        <v>0</v>
      </c>
      <c r="HTV17" s="156" t="s">
        <v>97</v>
      </c>
      <c r="HTW17" s="177"/>
      <c r="HTX17" s="89">
        <f>Checklist!HTX33</f>
        <v>0</v>
      </c>
      <c r="HTZ17" s="156" t="s">
        <v>97</v>
      </c>
      <c r="HUA17" s="177"/>
      <c r="HUB17" s="89">
        <f>Checklist!HUB33</f>
        <v>0</v>
      </c>
      <c r="HUD17" s="156" t="s">
        <v>97</v>
      </c>
      <c r="HUE17" s="177"/>
      <c r="HUF17" s="89">
        <f>Checklist!HUF33</f>
        <v>0</v>
      </c>
      <c r="HUH17" s="156" t="s">
        <v>97</v>
      </c>
      <c r="HUI17" s="177"/>
      <c r="HUJ17" s="89">
        <f>Checklist!HUJ33</f>
        <v>0</v>
      </c>
      <c r="HUL17" s="156" t="s">
        <v>97</v>
      </c>
      <c r="HUM17" s="177"/>
      <c r="HUN17" s="89">
        <f>Checklist!HUN33</f>
        <v>0</v>
      </c>
      <c r="HUP17" s="156" t="s">
        <v>97</v>
      </c>
      <c r="HUQ17" s="177"/>
      <c r="HUR17" s="89">
        <f>Checklist!HUR33</f>
        <v>0</v>
      </c>
      <c r="HUT17" s="156" t="s">
        <v>97</v>
      </c>
      <c r="HUU17" s="177"/>
      <c r="HUV17" s="89">
        <f>Checklist!HUV33</f>
        <v>0</v>
      </c>
      <c r="HUX17" s="156" t="s">
        <v>97</v>
      </c>
      <c r="HUY17" s="177"/>
      <c r="HUZ17" s="89">
        <f>Checklist!HUZ33</f>
        <v>0</v>
      </c>
      <c r="HVB17" s="156" t="s">
        <v>97</v>
      </c>
      <c r="HVC17" s="177"/>
      <c r="HVD17" s="89">
        <f>Checklist!HVD33</f>
        <v>0</v>
      </c>
      <c r="HVF17" s="156" t="s">
        <v>97</v>
      </c>
      <c r="HVG17" s="177"/>
      <c r="HVH17" s="89">
        <f>Checklist!HVH33</f>
        <v>0</v>
      </c>
      <c r="HVJ17" s="156" t="s">
        <v>97</v>
      </c>
      <c r="HVK17" s="177"/>
      <c r="HVL17" s="89">
        <f>Checklist!HVL33</f>
        <v>0</v>
      </c>
      <c r="HVN17" s="156" t="s">
        <v>97</v>
      </c>
      <c r="HVO17" s="177"/>
      <c r="HVP17" s="89">
        <f>Checklist!HVP33</f>
        <v>0</v>
      </c>
      <c r="HVR17" s="156" t="s">
        <v>97</v>
      </c>
      <c r="HVS17" s="177"/>
      <c r="HVT17" s="89">
        <f>Checklist!HVT33</f>
        <v>0</v>
      </c>
      <c r="HVV17" s="156" t="s">
        <v>97</v>
      </c>
      <c r="HVW17" s="177"/>
      <c r="HVX17" s="89">
        <f>Checklist!HVX33</f>
        <v>0</v>
      </c>
      <c r="HVZ17" s="156" t="s">
        <v>97</v>
      </c>
      <c r="HWA17" s="177"/>
      <c r="HWB17" s="89">
        <f>Checklist!HWB33</f>
        <v>0</v>
      </c>
      <c r="HWD17" s="156" t="s">
        <v>97</v>
      </c>
      <c r="HWE17" s="177"/>
      <c r="HWF17" s="89">
        <f>Checklist!HWF33</f>
        <v>0</v>
      </c>
      <c r="HWH17" s="156" t="s">
        <v>97</v>
      </c>
      <c r="HWI17" s="177"/>
      <c r="HWJ17" s="89">
        <f>Checklist!HWJ33</f>
        <v>0</v>
      </c>
      <c r="HWL17" s="156" t="s">
        <v>97</v>
      </c>
      <c r="HWM17" s="177"/>
      <c r="HWN17" s="89">
        <f>Checklist!HWN33</f>
        <v>0</v>
      </c>
      <c r="HWP17" s="156" t="s">
        <v>97</v>
      </c>
      <c r="HWQ17" s="177"/>
      <c r="HWR17" s="89">
        <f>Checklist!HWR33</f>
        <v>0</v>
      </c>
      <c r="HWT17" s="156" t="s">
        <v>97</v>
      </c>
      <c r="HWU17" s="177"/>
      <c r="HWV17" s="89">
        <f>Checklist!HWV33</f>
        <v>0</v>
      </c>
      <c r="HWX17" s="156" t="s">
        <v>97</v>
      </c>
      <c r="HWY17" s="177"/>
      <c r="HWZ17" s="89">
        <f>Checklist!HWZ33</f>
        <v>0</v>
      </c>
      <c r="HXB17" s="156" t="s">
        <v>97</v>
      </c>
      <c r="HXC17" s="177"/>
      <c r="HXD17" s="89">
        <f>Checklist!HXD33</f>
        <v>0</v>
      </c>
      <c r="HXF17" s="156" t="s">
        <v>97</v>
      </c>
      <c r="HXG17" s="177"/>
      <c r="HXH17" s="89">
        <f>Checklist!HXH33</f>
        <v>0</v>
      </c>
      <c r="HXJ17" s="156" t="s">
        <v>97</v>
      </c>
      <c r="HXK17" s="177"/>
      <c r="HXL17" s="89">
        <f>Checklist!HXL33</f>
        <v>0</v>
      </c>
      <c r="HXN17" s="156" t="s">
        <v>97</v>
      </c>
      <c r="HXO17" s="177"/>
      <c r="HXP17" s="89">
        <f>Checklist!HXP33</f>
        <v>0</v>
      </c>
      <c r="HXR17" s="156" t="s">
        <v>97</v>
      </c>
      <c r="HXS17" s="177"/>
      <c r="HXT17" s="89">
        <f>Checklist!HXT33</f>
        <v>0</v>
      </c>
      <c r="HXV17" s="156" t="s">
        <v>97</v>
      </c>
      <c r="HXW17" s="177"/>
      <c r="HXX17" s="89">
        <f>Checklist!HXX33</f>
        <v>0</v>
      </c>
      <c r="HXZ17" s="156" t="s">
        <v>97</v>
      </c>
      <c r="HYA17" s="177"/>
      <c r="HYB17" s="89">
        <f>Checklist!HYB33</f>
        <v>0</v>
      </c>
      <c r="HYD17" s="156" t="s">
        <v>97</v>
      </c>
      <c r="HYE17" s="177"/>
      <c r="HYF17" s="89">
        <f>Checklist!HYF33</f>
        <v>0</v>
      </c>
      <c r="HYH17" s="156" t="s">
        <v>97</v>
      </c>
      <c r="HYI17" s="177"/>
      <c r="HYJ17" s="89">
        <f>Checklist!HYJ33</f>
        <v>0</v>
      </c>
      <c r="HYL17" s="156" t="s">
        <v>97</v>
      </c>
      <c r="HYM17" s="177"/>
      <c r="HYN17" s="89">
        <f>Checklist!HYN33</f>
        <v>0</v>
      </c>
      <c r="HYP17" s="156" t="s">
        <v>97</v>
      </c>
      <c r="HYQ17" s="177"/>
      <c r="HYR17" s="89">
        <f>Checklist!HYR33</f>
        <v>0</v>
      </c>
      <c r="HYT17" s="156" t="s">
        <v>97</v>
      </c>
      <c r="HYU17" s="177"/>
      <c r="HYV17" s="89">
        <f>Checklist!HYV33</f>
        <v>0</v>
      </c>
      <c r="HYX17" s="156" t="s">
        <v>97</v>
      </c>
      <c r="HYY17" s="177"/>
      <c r="HYZ17" s="89">
        <f>Checklist!HYZ33</f>
        <v>0</v>
      </c>
      <c r="HZB17" s="156" t="s">
        <v>97</v>
      </c>
      <c r="HZC17" s="177"/>
      <c r="HZD17" s="89">
        <f>Checklist!HZD33</f>
        <v>0</v>
      </c>
      <c r="HZF17" s="156" t="s">
        <v>97</v>
      </c>
      <c r="HZG17" s="177"/>
      <c r="HZH17" s="89">
        <f>Checklist!HZH33</f>
        <v>0</v>
      </c>
      <c r="HZJ17" s="156" t="s">
        <v>97</v>
      </c>
      <c r="HZK17" s="177"/>
      <c r="HZL17" s="89">
        <f>Checklist!HZL33</f>
        <v>0</v>
      </c>
      <c r="HZN17" s="156" t="s">
        <v>97</v>
      </c>
      <c r="HZO17" s="177"/>
      <c r="HZP17" s="89">
        <f>Checklist!HZP33</f>
        <v>0</v>
      </c>
      <c r="HZR17" s="156" t="s">
        <v>97</v>
      </c>
      <c r="HZS17" s="177"/>
      <c r="HZT17" s="89">
        <f>Checklist!HZT33</f>
        <v>0</v>
      </c>
      <c r="HZV17" s="156" t="s">
        <v>97</v>
      </c>
      <c r="HZW17" s="177"/>
      <c r="HZX17" s="89">
        <f>Checklist!HZX33</f>
        <v>0</v>
      </c>
      <c r="HZZ17" s="156" t="s">
        <v>97</v>
      </c>
      <c r="IAA17" s="177"/>
      <c r="IAB17" s="89">
        <f>Checklist!IAB33</f>
        <v>0</v>
      </c>
      <c r="IAD17" s="156" t="s">
        <v>97</v>
      </c>
      <c r="IAE17" s="177"/>
      <c r="IAF17" s="89">
        <f>Checklist!IAF33</f>
        <v>0</v>
      </c>
      <c r="IAH17" s="156" t="s">
        <v>97</v>
      </c>
      <c r="IAI17" s="177"/>
      <c r="IAJ17" s="89">
        <f>Checklist!IAJ33</f>
        <v>0</v>
      </c>
      <c r="IAL17" s="156" t="s">
        <v>97</v>
      </c>
      <c r="IAM17" s="177"/>
      <c r="IAN17" s="89">
        <f>Checklist!IAN33</f>
        <v>0</v>
      </c>
      <c r="IAP17" s="156" t="s">
        <v>97</v>
      </c>
      <c r="IAQ17" s="177"/>
      <c r="IAR17" s="89">
        <f>Checklist!IAR33</f>
        <v>0</v>
      </c>
      <c r="IAT17" s="156" t="s">
        <v>97</v>
      </c>
      <c r="IAU17" s="177"/>
      <c r="IAV17" s="89">
        <f>Checklist!IAV33</f>
        <v>0</v>
      </c>
      <c r="IAX17" s="156" t="s">
        <v>97</v>
      </c>
      <c r="IAY17" s="177"/>
      <c r="IAZ17" s="89">
        <f>Checklist!IAZ33</f>
        <v>0</v>
      </c>
      <c r="IBB17" s="156" t="s">
        <v>97</v>
      </c>
      <c r="IBC17" s="177"/>
      <c r="IBD17" s="89">
        <f>Checklist!IBD33</f>
        <v>0</v>
      </c>
      <c r="IBF17" s="156" t="s">
        <v>97</v>
      </c>
      <c r="IBG17" s="177"/>
      <c r="IBH17" s="89">
        <f>Checklist!IBH33</f>
        <v>0</v>
      </c>
      <c r="IBJ17" s="156" t="s">
        <v>97</v>
      </c>
      <c r="IBK17" s="177"/>
      <c r="IBL17" s="89">
        <f>Checklist!IBL33</f>
        <v>0</v>
      </c>
      <c r="IBN17" s="156" t="s">
        <v>97</v>
      </c>
      <c r="IBO17" s="177"/>
      <c r="IBP17" s="89">
        <f>Checklist!IBP33</f>
        <v>0</v>
      </c>
      <c r="IBR17" s="156" t="s">
        <v>97</v>
      </c>
      <c r="IBS17" s="177"/>
      <c r="IBT17" s="89">
        <f>Checklist!IBT33</f>
        <v>0</v>
      </c>
      <c r="IBV17" s="156" t="s">
        <v>97</v>
      </c>
      <c r="IBW17" s="177"/>
      <c r="IBX17" s="89">
        <f>Checklist!IBX33</f>
        <v>0</v>
      </c>
      <c r="IBZ17" s="156" t="s">
        <v>97</v>
      </c>
      <c r="ICA17" s="177"/>
      <c r="ICB17" s="89">
        <f>Checklist!ICB33</f>
        <v>0</v>
      </c>
      <c r="ICD17" s="156" t="s">
        <v>97</v>
      </c>
      <c r="ICE17" s="177"/>
      <c r="ICF17" s="89">
        <f>Checklist!ICF33</f>
        <v>0</v>
      </c>
      <c r="ICH17" s="156" t="s">
        <v>97</v>
      </c>
      <c r="ICI17" s="177"/>
      <c r="ICJ17" s="89">
        <f>Checklist!ICJ33</f>
        <v>0</v>
      </c>
      <c r="ICL17" s="156" t="s">
        <v>97</v>
      </c>
      <c r="ICM17" s="177"/>
      <c r="ICN17" s="89">
        <f>Checklist!ICN33</f>
        <v>0</v>
      </c>
      <c r="ICP17" s="156" t="s">
        <v>97</v>
      </c>
      <c r="ICQ17" s="177"/>
      <c r="ICR17" s="89">
        <f>Checklist!ICR33</f>
        <v>0</v>
      </c>
      <c r="ICT17" s="156" t="s">
        <v>97</v>
      </c>
      <c r="ICU17" s="177"/>
      <c r="ICV17" s="89">
        <f>Checklist!ICV33</f>
        <v>0</v>
      </c>
      <c r="ICX17" s="156" t="s">
        <v>97</v>
      </c>
      <c r="ICY17" s="177"/>
      <c r="ICZ17" s="89">
        <f>Checklist!ICZ33</f>
        <v>0</v>
      </c>
      <c r="IDB17" s="156" t="s">
        <v>97</v>
      </c>
      <c r="IDC17" s="177"/>
      <c r="IDD17" s="89">
        <f>Checklist!IDD33</f>
        <v>0</v>
      </c>
      <c r="IDF17" s="156" t="s">
        <v>97</v>
      </c>
      <c r="IDG17" s="177"/>
      <c r="IDH17" s="89">
        <f>Checklist!IDH33</f>
        <v>0</v>
      </c>
      <c r="IDJ17" s="156" t="s">
        <v>97</v>
      </c>
      <c r="IDK17" s="177"/>
      <c r="IDL17" s="89">
        <f>Checklist!IDL33</f>
        <v>0</v>
      </c>
      <c r="IDN17" s="156" t="s">
        <v>97</v>
      </c>
      <c r="IDO17" s="177"/>
      <c r="IDP17" s="89">
        <f>Checklist!IDP33</f>
        <v>0</v>
      </c>
      <c r="IDR17" s="156" t="s">
        <v>97</v>
      </c>
      <c r="IDS17" s="177"/>
      <c r="IDT17" s="89">
        <f>Checklist!IDT33</f>
        <v>0</v>
      </c>
      <c r="IDV17" s="156" t="s">
        <v>97</v>
      </c>
      <c r="IDW17" s="177"/>
      <c r="IDX17" s="89">
        <f>Checklist!IDX33</f>
        <v>0</v>
      </c>
      <c r="IDZ17" s="156" t="s">
        <v>97</v>
      </c>
      <c r="IEA17" s="177"/>
      <c r="IEB17" s="89">
        <f>Checklist!IEB33</f>
        <v>0</v>
      </c>
      <c r="IED17" s="156" t="s">
        <v>97</v>
      </c>
      <c r="IEE17" s="177"/>
      <c r="IEF17" s="89">
        <f>Checklist!IEF33</f>
        <v>0</v>
      </c>
      <c r="IEH17" s="156" t="s">
        <v>97</v>
      </c>
      <c r="IEI17" s="177"/>
      <c r="IEJ17" s="89">
        <f>Checklist!IEJ33</f>
        <v>0</v>
      </c>
      <c r="IEL17" s="156" t="s">
        <v>97</v>
      </c>
      <c r="IEM17" s="177"/>
      <c r="IEN17" s="89">
        <f>Checklist!IEN33</f>
        <v>0</v>
      </c>
      <c r="IEP17" s="156" t="s">
        <v>97</v>
      </c>
      <c r="IEQ17" s="177"/>
      <c r="IER17" s="89">
        <f>Checklist!IER33</f>
        <v>0</v>
      </c>
      <c r="IET17" s="156" t="s">
        <v>97</v>
      </c>
      <c r="IEU17" s="177"/>
      <c r="IEV17" s="89">
        <f>Checklist!IEV33</f>
        <v>0</v>
      </c>
      <c r="IEX17" s="156" t="s">
        <v>97</v>
      </c>
      <c r="IEY17" s="177"/>
      <c r="IEZ17" s="89">
        <f>Checklist!IEZ33</f>
        <v>0</v>
      </c>
      <c r="IFB17" s="156" t="s">
        <v>97</v>
      </c>
      <c r="IFC17" s="177"/>
      <c r="IFD17" s="89">
        <f>Checklist!IFD33</f>
        <v>0</v>
      </c>
      <c r="IFF17" s="156" t="s">
        <v>97</v>
      </c>
      <c r="IFG17" s="177"/>
      <c r="IFH17" s="89">
        <f>Checklist!IFH33</f>
        <v>0</v>
      </c>
      <c r="IFJ17" s="156" t="s">
        <v>97</v>
      </c>
      <c r="IFK17" s="177"/>
      <c r="IFL17" s="89">
        <f>Checklist!IFL33</f>
        <v>0</v>
      </c>
      <c r="IFN17" s="156" t="s">
        <v>97</v>
      </c>
      <c r="IFO17" s="177"/>
      <c r="IFP17" s="89">
        <f>Checklist!IFP33</f>
        <v>0</v>
      </c>
      <c r="IFR17" s="156" t="s">
        <v>97</v>
      </c>
      <c r="IFS17" s="177"/>
      <c r="IFT17" s="89">
        <f>Checklist!IFT33</f>
        <v>0</v>
      </c>
      <c r="IFV17" s="156" t="s">
        <v>97</v>
      </c>
      <c r="IFW17" s="177"/>
      <c r="IFX17" s="89">
        <f>Checklist!IFX33</f>
        <v>0</v>
      </c>
      <c r="IFZ17" s="156" t="s">
        <v>97</v>
      </c>
      <c r="IGA17" s="177"/>
      <c r="IGB17" s="89">
        <f>Checklist!IGB33</f>
        <v>0</v>
      </c>
      <c r="IGD17" s="156" t="s">
        <v>97</v>
      </c>
      <c r="IGE17" s="177"/>
      <c r="IGF17" s="89">
        <f>Checklist!IGF33</f>
        <v>0</v>
      </c>
      <c r="IGH17" s="156" t="s">
        <v>97</v>
      </c>
      <c r="IGI17" s="177"/>
      <c r="IGJ17" s="89">
        <f>Checklist!IGJ33</f>
        <v>0</v>
      </c>
      <c r="IGL17" s="156" t="s">
        <v>97</v>
      </c>
      <c r="IGM17" s="177"/>
      <c r="IGN17" s="89">
        <f>Checklist!IGN33</f>
        <v>0</v>
      </c>
      <c r="IGP17" s="156" t="s">
        <v>97</v>
      </c>
      <c r="IGQ17" s="177"/>
      <c r="IGR17" s="89">
        <f>Checklist!IGR33</f>
        <v>0</v>
      </c>
      <c r="IGT17" s="156" t="s">
        <v>97</v>
      </c>
      <c r="IGU17" s="177"/>
      <c r="IGV17" s="89">
        <f>Checklist!IGV33</f>
        <v>0</v>
      </c>
      <c r="IGX17" s="156" t="s">
        <v>97</v>
      </c>
      <c r="IGY17" s="177"/>
      <c r="IGZ17" s="89">
        <f>Checklist!IGZ33</f>
        <v>0</v>
      </c>
      <c r="IHB17" s="156" t="s">
        <v>97</v>
      </c>
      <c r="IHC17" s="177"/>
      <c r="IHD17" s="89">
        <f>Checklist!IHD33</f>
        <v>0</v>
      </c>
      <c r="IHF17" s="156" t="s">
        <v>97</v>
      </c>
      <c r="IHG17" s="177"/>
      <c r="IHH17" s="89">
        <f>Checklist!IHH33</f>
        <v>0</v>
      </c>
      <c r="IHJ17" s="156" t="s">
        <v>97</v>
      </c>
      <c r="IHK17" s="177"/>
      <c r="IHL17" s="89">
        <f>Checklist!IHL33</f>
        <v>0</v>
      </c>
      <c r="IHN17" s="156" t="s">
        <v>97</v>
      </c>
      <c r="IHO17" s="177"/>
      <c r="IHP17" s="89">
        <f>Checklist!IHP33</f>
        <v>0</v>
      </c>
      <c r="IHR17" s="156" t="s">
        <v>97</v>
      </c>
      <c r="IHS17" s="177"/>
      <c r="IHT17" s="89">
        <f>Checklist!IHT33</f>
        <v>0</v>
      </c>
      <c r="IHV17" s="156" t="s">
        <v>97</v>
      </c>
      <c r="IHW17" s="177"/>
      <c r="IHX17" s="89">
        <f>Checklist!IHX33</f>
        <v>0</v>
      </c>
      <c r="IHZ17" s="156" t="s">
        <v>97</v>
      </c>
      <c r="IIA17" s="177"/>
      <c r="IIB17" s="89">
        <f>Checklist!IIB33</f>
        <v>0</v>
      </c>
      <c r="IID17" s="156" t="s">
        <v>97</v>
      </c>
      <c r="IIE17" s="177"/>
      <c r="IIF17" s="89">
        <f>Checklist!IIF33</f>
        <v>0</v>
      </c>
      <c r="IIH17" s="156" t="s">
        <v>97</v>
      </c>
      <c r="III17" s="177"/>
      <c r="IIJ17" s="89">
        <f>Checklist!IIJ33</f>
        <v>0</v>
      </c>
      <c r="IIL17" s="156" t="s">
        <v>97</v>
      </c>
      <c r="IIM17" s="177"/>
      <c r="IIN17" s="89">
        <f>Checklist!IIN33</f>
        <v>0</v>
      </c>
      <c r="IIP17" s="156" t="s">
        <v>97</v>
      </c>
      <c r="IIQ17" s="177"/>
      <c r="IIR17" s="89">
        <f>Checklist!IIR33</f>
        <v>0</v>
      </c>
      <c r="IIT17" s="156" t="s">
        <v>97</v>
      </c>
      <c r="IIU17" s="177"/>
      <c r="IIV17" s="89">
        <f>Checklist!IIV33</f>
        <v>0</v>
      </c>
      <c r="IIX17" s="156" t="s">
        <v>97</v>
      </c>
      <c r="IIY17" s="177"/>
      <c r="IIZ17" s="89">
        <f>Checklist!IIZ33</f>
        <v>0</v>
      </c>
      <c r="IJB17" s="156" t="s">
        <v>97</v>
      </c>
      <c r="IJC17" s="177"/>
      <c r="IJD17" s="89">
        <f>Checklist!IJD33</f>
        <v>0</v>
      </c>
      <c r="IJF17" s="156" t="s">
        <v>97</v>
      </c>
      <c r="IJG17" s="177"/>
      <c r="IJH17" s="89">
        <f>Checklist!IJH33</f>
        <v>0</v>
      </c>
      <c r="IJJ17" s="156" t="s">
        <v>97</v>
      </c>
      <c r="IJK17" s="177"/>
      <c r="IJL17" s="89">
        <f>Checklist!IJL33</f>
        <v>0</v>
      </c>
      <c r="IJN17" s="156" t="s">
        <v>97</v>
      </c>
      <c r="IJO17" s="177"/>
      <c r="IJP17" s="89">
        <f>Checklist!IJP33</f>
        <v>0</v>
      </c>
      <c r="IJR17" s="156" t="s">
        <v>97</v>
      </c>
      <c r="IJS17" s="177"/>
      <c r="IJT17" s="89">
        <f>Checklist!IJT33</f>
        <v>0</v>
      </c>
      <c r="IJV17" s="156" t="s">
        <v>97</v>
      </c>
      <c r="IJW17" s="177"/>
      <c r="IJX17" s="89">
        <f>Checklist!IJX33</f>
        <v>0</v>
      </c>
      <c r="IJZ17" s="156" t="s">
        <v>97</v>
      </c>
      <c r="IKA17" s="177"/>
      <c r="IKB17" s="89">
        <f>Checklist!IKB33</f>
        <v>0</v>
      </c>
      <c r="IKD17" s="156" t="s">
        <v>97</v>
      </c>
      <c r="IKE17" s="177"/>
      <c r="IKF17" s="89">
        <f>Checklist!IKF33</f>
        <v>0</v>
      </c>
      <c r="IKH17" s="156" t="s">
        <v>97</v>
      </c>
      <c r="IKI17" s="177"/>
      <c r="IKJ17" s="89">
        <f>Checklist!IKJ33</f>
        <v>0</v>
      </c>
      <c r="IKL17" s="156" t="s">
        <v>97</v>
      </c>
      <c r="IKM17" s="177"/>
      <c r="IKN17" s="89">
        <f>Checklist!IKN33</f>
        <v>0</v>
      </c>
      <c r="IKP17" s="156" t="s">
        <v>97</v>
      </c>
      <c r="IKQ17" s="177"/>
      <c r="IKR17" s="89">
        <f>Checklist!IKR33</f>
        <v>0</v>
      </c>
      <c r="IKT17" s="156" t="s">
        <v>97</v>
      </c>
      <c r="IKU17" s="177"/>
      <c r="IKV17" s="89">
        <f>Checklist!IKV33</f>
        <v>0</v>
      </c>
      <c r="IKX17" s="156" t="s">
        <v>97</v>
      </c>
      <c r="IKY17" s="177"/>
      <c r="IKZ17" s="89">
        <f>Checklist!IKZ33</f>
        <v>0</v>
      </c>
      <c r="ILB17" s="156" t="s">
        <v>97</v>
      </c>
      <c r="ILC17" s="177"/>
      <c r="ILD17" s="89">
        <f>Checklist!ILD33</f>
        <v>0</v>
      </c>
      <c r="ILF17" s="156" t="s">
        <v>97</v>
      </c>
      <c r="ILG17" s="177"/>
      <c r="ILH17" s="89">
        <f>Checklist!ILH33</f>
        <v>0</v>
      </c>
      <c r="ILJ17" s="156" t="s">
        <v>97</v>
      </c>
      <c r="ILK17" s="177"/>
      <c r="ILL17" s="89">
        <f>Checklist!ILL33</f>
        <v>0</v>
      </c>
      <c r="ILN17" s="156" t="s">
        <v>97</v>
      </c>
      <c r="ILO17" s="177"/>
      <c r="ILP17" s="89">
        <f>Checklist!ILP33</f>
        <v>0</v>
      </c>
      <c r="ILR17" s="156" t="s">
        <v>97</v>
      </c>
      <c r="ILS17" s="177"/>
      <c r="ILT17" s="89">
        <f>Checklist!ILT33</f>
        <v>0</v>
      </c>
      <c r="ILV17" s="156" t="s">
        <v>97</v>
      </c>
      <c r="ILW17" s="177"/>
      <c r="ILX17" s="89">
        <f>Checklist!ILX33</f>
        <v>0</v>
      </c>
      <c r="ILZ17" s="156" t="s">
        <v>97</v>
      </c>
      <c r="IMA17" s="177"/>
      <c r="IMB17" s="89">
        <f>Checklist!IMB33</f>
        <v>0</v>
      </c>
      <c r="IMD17" s="156" t="s">
        <v>97</v>
      </c>
      <c r="IME17" s="177"/>
      <c r="IMF17" s="89">
        <f>Checklist!IMF33</f>
        <v>0</v>
      </c>
      <c r="IMH17" s="156" t="s">
        <v>97</v>
      </c>
      <c r="IMI17" s="177"/>
      <c r="IMJ17" s="89">
        <f>Checklist!IMJ33</f>
        <v>0</v>
      </c>
      <c r="IML17" s="156" t="s">
        <v>97</v>
      </c>
      <c r="IMM17" s="177"/>
      <c r="IMN17" s="89">
        <f>Checklist!IMN33</f>
        <v>0</v>
      </c>
      <c r="IMP17" s="156" t="s">
        <v>97</v>
      </c>
      <c r="IMQ17" s="177"/>
      <c r="IMR17" s="89">
        <f>Checklist!IMR33</f>
        <v>0</v>
      </c>
      <c r="IMT17" s="156" t="s">
        <v>97</v>
      </c>
      <c r="IMU17" s="177"/>
      <c r="IMV17" s="89">
        <f>Checklist!IMV33</f>
        <v>0</v>
      </c>
      <c r="IMX17" s="156" t="s">
        <v>97</v>
      </c>
      <c r="IMY17" s="177"/>
      <c r="IMZ17" s="89">
        <f>Checklist!IMZ33</f>
        <v>0</v>
      </c>
      <c r="INB17" s="156" t="s">
        <v>97</v>
      </c>
      <c r="INC17" s="177"/>
      <c r="IND17" s="89">
        <f>Checklist!IND33</f>
        <v>0</v>
      </c>
      <c r="INF17" s="156" t="s">
        <v>97</v>
      </c>
      <c r="ING17" s="177"/>
      <c r="INH17" s="89">
        <f>Checklist!INH33</f>
        <v>0</v>
      </c>
      <c r="INJ17" s="156" t="s">
        <v>97</v>
      </c>
      <c r="INK17" s="177"/>
      <c r="INL17" s="89">
        <f>Checklist!INL33</f>
        <v>0</v>
      </c>
      <c r="INN17" s="156" t="s">
        <v>97</v>
      </c>
      <c r="INO17" s="177"/>
      <c r="INP17" s="89">
        <f>Checklist!INP33</f>
        <v>0</v>
      </c>
      <c r="INR17" s="156" t="s">
        <v>97</v>
      </c>
      <c r="INS17" s="177"/>
      <c r="INT17" s="89">
        <f>Checklist!INT33</f>
        <v>0</v>
      </c>
      <c r="INV17" s="156" t="s">
        <v>97</v>
      </c>
      <c r="INW17" s="177"/>
      <c r="INX17" s="89">
        <f>Checklist!INX33</f>
        <v>0</v>
      </c>
      <c r="INZ17" s="156" t="s">
        <v>97</v>
      </c>
      <c r="IOA17" s="177"/>
      <c r="IOB17" s="89">
        <f>Checklist!IOB33</f>
        <v>0</v>
      </c>
      <c r="IOD17" s="156" t="s">
        <v>97</v>
      </c>
      <c r="IOE17" s="177"/>
      <c r="IOF17" s="89">
        <f>Checklist!IOF33</f>
        <v>0</v>
      </c>
      <c r="IOH17" s="156" t="s">
        <v>97</v>
      </c>
      <c r="IOI17" s="177"/>
      <c r="IOJ17" s="89">
        <f>Checklist!IOJ33</f>
        <v>0</v>
      </c>
      <c r="IOL17" s="156" t="s">
        <v>97</v>
      </c>
      <c r="IOM17" s="177"/>
      <c r="ION17" s="89">
        <f>Checklist!ION33</f>
        <v>0</v>
      </c>
      <c r="IOP17" s="156" t="s">
        <v>97</v>
      </c>
      <c r="IOQ17" s="177"/>
      <c r="IOR17" s="89">
        <f>Checklist!IOR33</f>
        <v>0</v>
      </c>
      <c r="IOT17" s="156" t="s">
        <v>97</v>
      </c>
      <c r="IOU17" s="177"/>
      <c r="IOV17" s="89">
        <f>Checklist!IOV33</f>
        <v>0</v>
      </c>
      <c r="IOX17" s="156" t="s">
        <v>97</v>
      </c>
      <c r="IOY17" s="177"/>
      <c r="IOZ17" s="89">
        <f>Checklist!IOZ33</f>
        <v>0</v>
      </c>
      <c r="IPB17" s="156" t="s">
        <v>97</v>
      </c>
      <c r="IPC17" s="177"/>
      <c r="IPD17" s="89">
        <f>Checklist!IPD33</f>
        <v>0</v>
      </c>
      <c r="IPF17" s="156" t="s">
        <v>97</v>
      </c>
      <c r="IPG17" s="177"/>
      <c r="IPH17" s="89">
        <f>Checklist!IPH33</f>
        <v>0</v>
      </c>
      <c r="IPJ17" s="156" t="s">
        <v>97</v>
      </c>
      <c r="IPK17" s="177"/>
      <c r="IPL17" s="89">
        <f>Checklist!IPL33</f>
        <v>0</v>
      </c>
      <c r="IPN17" s="156" t="s">
        <v>97</v>
      </c>
      <c r="IPO17" s="177"/>
      <c r="IPP17" s="89">
        <f>Checklist!IPP33</f>
        <v>0</v>
      </c>
      <c r="IPR17" s="156" t="s">
        <v>97</v>
      </c>
      <c r="IPS17" s="177"/>
      <c r="IPT17" s="89">
        <f>Checklist!IPT33</f>
        <v>0</v>
      </c>
      <c r="IPV17" s="156" t="s">
        <v>97</v>
      </c>
      <c r="IPW17" s="177"/>
      <c r="IPX17" s="89">
        <f>Checklist!IPX33</f>
        <v>0</v>
      </c>
      <c r="IPZ17" s="156" t="s">
        <v>97</v>
      </c>
      <c r="IQA17" s="177"/>
      <c r="IQB17" s="89">
        <f>Checklist!IQB33</f>
        <v>0</v>
      </c>
      <c r="IQD17" s="156" t="s">
        <v>97</v>
      </c>
      <c r="IQE17" s="177"/>
      <c r="IQF17" s="89">
        <f>Checklist!IQF33</f>
        <v>0</v>
      </c>
      <c r="IQH17" s="156" t="s">
        <v>97</v>
      </c>
      <c r="IQI17" s="177"/>
      <c r="IQJ17" s="89">
        <f>Checklist!IQJ33</f>
        <v>0</v>
      </c>
      <c r="IQL17" s="156" t="s">
        <v>97</v>
      </c>
      <c r="IQM17" s="177"/>
      <c r="IQN17" s="89">
        <f>Checklist!IQN33</f>
        <v>0</v>
      </c>
      <c r="IQP17" s="156" t="s">
        <v>97</v>
      </c>
      <c r="IQQ17" s="177"/>
      <c r="IQR17" s="89">
        <f>Checklist!IQR33</f>
        <v>0</v>
      </c>
      <c r="IQT17" s="156" t="s">
        <v>97</v>
      </c>
      <c r="IQU17" s="177"/>
      <c r="IQV17" s="89">
        <f>Checklist!IQV33</f>
        <v>0</v>
      </c>
      <c r="IQX17" s="156" t="s">
        <v>97</v>
      </c>
      <c r="IQY17" s="177"/>
      <c r="IQZ17" s="89">
        <f>Checklist!IQZ33</f>
        <v>0</v>
      </c>
      <c r="IRB17" s="156" t="s">
        <v>97</v>
      </c>
      <c r="IRC17" s="177"/>
      <c r="IRD17" s="89">
        <f>Checklist!IRD33</f>
        <v>0</v>
      </c>
      <c r="IRF17" s="156" t="s">
        <v>97</v>
      </c>
      <c r="IRG17" s="177"/>
      <c r="IRH17" s="89">
        <f>Checklist!IRH33</f>
        <v>0</v>
      </c>
      <c r="IRJ17" s="156" t="s">
        <v>97</v>
      </c>
      <c r="IRK17" s="177"/>
      <c r="IRL17" s="89">
        <f>Checklist!IRL33</f>
        <v>0</v>
      </c>
      <c r="IRN17" s="156" t="s">
        <v>97</v>
      </c>
      <c r="IRO17" s="177"/>
      <c r="IRP17" s="89">
        <f>Checklist!IRP33</f>
        <v>0</v>
      </c>
      <c r="IRR17" s="156" t="s">
        <v>97</v>
      </c>
      <c r="IRS17" s="177"/>
      <c r="IRT17" s="89">
        <f>Checklist!IRT33</f>
        <v>0</v>
      </c>
      <c r="IRV17" s="156" t="s">
        <v>97</v>
      </c>
      <c r="IRW17" s="177"/>
      <c r="IRX17" s="89">
        <f>Checklist!IRX33</f>
        <v>0</v>
      </c>
      <c r="IRZ17" s="156" t="s">
        <v>97</v>
      </c>
      <c r="ISA17" s="177"/>
      <c r="ISB17" s="89">
        <f>Checklist!ISB33</f>
        <v>0</v>
      </c>
      <c r="ISD17" s="156" t="s">
        <v>97</v>
      </c>
      <c r="ISE17" s="177"/>
      <c r="ISF17" s="89">
        <f>Checklist!ISF33</f>
        <v>0</v>
      </c>
      <c r="ISH17" s="156" t="s">
        <v>97</v>
      </c>
      <c r="ISI17" s="177"/>
      <c r="ISJ17" s="89">
        <f>Checklist!ISJ33</f>
        <v>0</v>
      </c>
      <c r="ISL17" s="156" t="s">
        <v>97</v>
      </c>
      <c r="ISM17" s="177"/>
      <c r="ISN17" s="89">
        <f>Checklist!ISN33</f>
        <v>0</v>
      </c>
      <c r="ISP17" s="156" t="s">
        <v>97</v>
      </c>
      <c r="ISQ17" s="177"/>
      <c r="ISR17" s="89">
        <f>Checklist!ISR33</f>
        <v>0</v>
      </c>
      <c r="IST17" s="156" t="s">
        <v>97</v>
      </c>
      <c r="ISU17" s="177"/>
      <c r="ISV17" s="89">
        <f>Checklist!ISV33</f>
        <v>0</v>
      </c>
      <c r="ISX17" s="156" t="s">
        <v>97</v>
      </c>
      <c r="ISY17" s="177"/>
      <c r="ISZ17" s="89">
        <f>Checklist!ISZ33</f>
        <v>0</v>
      </c>
      <c r="ITB17" s="156" t="s">
        <v>97</v>
      </c>
      <c r="ITC17" s="177"/>
      <c r="ITD17" s="89">
        <f>Checklist!ITD33</f>
        <v>0</v>
      </c>
      <c r="ITF17" s="156" t="s">
        <v>97</v>
      </c>
      <c r="ITG17" s="177"/>
      <c r="ITH17" s="89">
        <f>Checklist!ITH33</f>
        <v>0</v>
      </c>
      <c r="ITJ17" s="156" t="s">
        <v>97</v>
      </c>
      <c r="ITK17" s="177"/>
      <c r="ITL17" s="89">
        <f>Checklist!ITL33</f>
        <v>0</v>
      </c>
      <c r="ITN17" s="156" t="s">
        <v>97</v>
      </c>
      <c r="ITO17" s="177"/>
      <c r="ITP17" s="89">
        <f>Checklist!ITP33</f>
        <v>0</v>
      </c>
      <c r="ITR17" s="156" t="s">
        <v>97</v>
      </c>
      <c r="ITS17" s="177"/>
      <c r="ITT17" s="89">
        <f>Checklist!ITT33</f>
        <v>0</v>
      </c>
      <c r="ITV17" s="156" t="s">
        <v>97</v>
      </c>
      <c r="ITW17" s="177"/>
      <c r="ITX17" s="89">
        <f>Checklist!ITX33</f>
        <v>0</v>
      </c>
      <c r="ITZ17" s="156" t="s">
        <v>97</v>
      </c>
      <c r="IUA17" s="177"/>
      <c r="IUB17" s="89">
        <f>Checklist!IUB33</f>
        <v>0</v>
      </c>
      <c r="IUD17" s="156" t="s">
        <v>97</v>
      </c>
      <c r="IUE17" s="177"/>
      <c r="IUF17" s="89">
        <f>Checklist!IUF33</f>
        <v>0</v>
      </c>
      <c r="IUH17" s="156" t="s">
        <v>97</v>
      </c>
      <c r="IUI17" s="177"/>
      <c r="IUJ17" s="89">
        <f>Checklist!IUJ33</f>
        <v>0</v>
      </c>
      <c r="IUL17" s="156" t="s">
        <v>97</v>
      </c>
      <c r="IUM17" s="177"/>
      <c r="IUN17" s="89">
        <f>Checklist!IUN33</f>
        <v>0</v>
      </c>
      <c r="IUP17" s="156" t="s">
        <v>97</v>
      </c>
      <c r="IUQ17" s="177"/>
      <c r="IUR17" s="89">
        <f>Checklist!IUR33</f>
        <v>0</v>
      </c>
      <c r="IUT17" s="156" t="s">
        <v>97</v>
      </c>
      <c r="IUU17" s="177"/>
      <c r="IUV17" s="89">
        <f>Checklist!IUV33</f>
        <v>0</v>
      </c>
      <c r="IUX17" s="156" t="s">
        <v>97</v>
      </c>
      <c r="IUY17" s="177"/>
      <c r="IUZ17" s="89">
        <f>Checklist!IUZ33</f>
        <v>0</v>
      </c>
      <c r="IVB17" s="156" t="s">
        <v>97</v>
      </c>
      <c r="IVC17" s="177"/>
      <c r="IVD17" s="89">
        <f>Checklist!IVD33</f>
        <v>0</v>
      </c>
      <c r="IVF17" s="156" t="s">
        <v>97</v>
      </c>
      <c r="IVG17" s="177"/>
      <c r="IVH17" s="89">
        <f>Checklist!IVH33</f>
        <v>0</v>
      </c>
      <c r="IVJ17" s="156" t="s">
        <v>97</v>
      </c>
      <c r="IVK17" s="177"/>
      <c r="IVL17" s="89">
        <f>Checklist!IVL33</f>
        <v>0</v>
      </c>
      <c r="IVN17" s="156" t="s">
        <v>97</v>
      </c>
      <c r="IVO17" s="177"/>
      <c r="IVP17" s="89">
        <f>Checklist!IVP33</f>
        <v>0</v>
      </c>
      <c r="IVR17" s="156" t="s">
        <v>97</v>
      </c>
      <c r="IVS17" s="177"/>
      <c r="IVT17" s="89">
        <f>Checklist!IVT33</f>
        <v>0</v>
      </c>
      <c r="IVV17" s="156" t="s">
        <v>97</v>
      </c>
      <c r="IVW17" s="177"/>
      <c r="IVX17" s="89">
        <f>Checklist!IVX33</f>
        <v>0</v>
      </c>
      <c r="IVZ17" s="156" t="s">
        <v>97</v>
      </c>
      <c r="IWA17" s="177"/>
      <c r="IWB17" s="89">
        <f>Checklist!IWB33</f>
        <v>0</v>
      </c>
      <c r="IWD17" s="156" t="s">
        <v>97</v>
      </c>
      <c r="IWE17" s="177"/>
      <c r="IWF17" s="89">
        <f>Checklist!IWF33</f>
        <v>0</v>
      </c>
      <c r="IWH17" s="156" t="s">
        <v>97</v>
      </c>
      <c r="IWI17" s="177"/>
      <c r="IWJ17" s="89">
        <f>Checklist!IWJ33</f>
        <v>0</v>
      </c>
      <c r="IWL17" s="156" t="s">
        <v>97</v>
      </c>
      <c r="IWM17" s="177"/>
      <c r="IWN17" s="89">
        <f>Checklist!IWN33</f>
        <v>0</v>
      </c>
      <c r="IWP17" s="156" t="s">
        <v>97</v>
      </c>
      <c r="IWQ17" s="177"/>
      <c r="IWR17" s="89">
        <f>Checklist!IWR33</f>
        <v>0</v>
      </c>
      <c r="IWT17" s="156" t="s">
        <v>97</v>
      </c>
      <c r="IWU17" s="177"/>
      <c r="IWV17" s="89">
        <f>Checklist!IWV33</f>
        <v>0</v>
      </c>
      <c r="IWX17" s="156" t="s">
        <v>97</v>
      </c>
      <c r="IWY17" s="177"/>
      <c r="IWZ17" s="89">
        <f>Checklist!IWZ33</f>
        <v>0</v>
      </c>
      <c r="IXB17" s="156" t="s">
        <v>97</v>
      </c>
      <c r="IXC17" s="177"/>
      <c r="IXD17" s="89">
        <f>Checklist!IXD33</f>
        <v>0</v>
      </c>
      <c r="IXF17" s="156" t="s">
        <v>97</v>
      </c>
      <c r="IXG17" s="177"/>
      <c r="IXH17" s="89">
        <f>Checklist!IXH33</f>
        <v>0</v>
      </c>
      <c r="IXJ17" s="156" t="s">
        <v>97</v>
      </c>
      <c r="IXK17" s="177"/>
      <c r="IXL17" s="89">
        <f>Checklist!IXL33</f>
        <v>0</v>
      </c>
      <c r="IXN17" s="156" t="s">
        <v>97</v>
      </c>
      <c r="IXO17" s="177"/>
      <c r="IXP17" s="89">
        <f>Checklist!IXP33</f>
        <v>0</v>
      </c>
      <c r="IXR17" s="156" t="s">
        <v>97</v>
      </c>
      <c r="IXS17" s="177"/>
      <c r="IXT17" s="89">
        <f>Checklist!IXT33</f>
        <v>0</v>
      </c>
      <c r="IXV17" s="156" t="s">
        <v>97</v>
      </c>
      <c r="IXW17" s="177"/>
      <c r="IXX17" s="89">
        <f>Checklist!IXX33</f>
        <v>0</v>
      </c>
      <c r="IXZ17" s="156" t="s">
        <v>97</v>
      </c>
      <c r="IYA17" s="177"/>
      <c r="IYB17" s="89">
        <f>Checklist!IYB33</f>
        <v>0</v>
      </c>
      <c r="IYD17" s="156" t="s">
        <v>97</v>
      </c>
      <c r="IYE17" s="177"/>
      <c r="IYF17" s="89">
        <f>Checklist!IYF33</f>
        <v>0</v>
      </c>
      <c r="IYH17" s="156" t="s">
        <v>97</v>
      </c>
      <c r="IYI17" s="177"/>
      <c r="IYJ17" s="89">
        <f>Checklist!IYJ33</f>
        <v>0</v>
      </c>
      <c r="IYL17" s="156" t="s">
        <v>97</v>
      </c>
      <c r="IYM17" s="177"/>
      <c r="IYN17" s="89">
        <f>Checklist!IYN33</f>
        <v>0</v>
      </c>
      <c r="IYP17" s="156" t="s">
        <v>97</v>
      </c>
      <c r="IYQ17" s="177"/>
      <c r="IYR17" s="89">
        <f>Checklist!IYR33</f>
        <v>0</v>
      </c>
      <c r="IYT17" s="156" t="s">
        <v>97</v>
      </c>
      <c r="IYU17" s="177"/>
      <c r="IYV17" s="89">
        <f>Checklist!IYV33</f>
        <v>0</v>
      </c>
      <c r="IYX17" s="156" t="s">
        <v>97</v>
      </c>
      <c r="IYY17" s="177"/>
      <c r="IYZ17" s="89">
        <f>Checklist!IYZ33</f>
        <v>0</v>
      </c>
      <c r="IZB17" s="156" t="s">
        <v>97</v>
      </c>
      <c r="IZC17" s="177"/>
      <c r="IZD17" s="89">
        <f>Checklist!IZD33</f>
        <v>0</v>
      </c>
      <c r="IZF17" s="156" t="s">
        <v>97</v>
      </c>
      <c r="IZG17" s="177"/>
      <c r="IZH17" s="89">
        <f>Checklist!IZH33</f>
        <v>0</v>
      </c>
      <c r="IZJ17" s="156" t="s">
        <v>97</v>
      </c>
      <c r="IZK17" s="177"/>
      <c r="IZL17" s="89">
        <f>Checklist!IZL33</f>
        <v>0</v>
      </c>
      <c r="IZN17" s="156" t="s">
        <v>97</v>
      </c>
      <c r="IZO17" s="177"/>
      <c r="IZP17" s="89">
        <f>Checklist!IZP33</f>
        <v>0</v>
      </c>
      <c r="IZR17" s="156" t="s">
        <v>97</v>
      </c>
      <c r="IZS17" s="177"/>
      <c r="IZT17" s="89">
        <f>Checklist!IZT33</f>
        <v>0</v>
      </c>
      <c r="IZV17" s="156" t="s">
        <v>97</v>
      </c>
      <c r="IZW17" s="177"/>
      <c r="IZX17" s="89">
        <f>Checklist!IZX33</f>
        <v>0</v>
      </c>
      <c r="IZZ17" s="156" t="s">
        <v>97</v>
      </c>
      <c r="JAA17" s="177"/>
      <c r="JAB17" s="89">
        <f>Checklist!JAB33</f>
        <v>0</v>
      </c>
      <c r="JAD17" s="156" t="s">
        <v>97</v>
      </c>
      <c r="JAE17" s="177"/>
      <c r="JAF17" s="89">
        <f>Checklist!JAF33</f>
        <v>0</v>
      </c>
      <c r="JAH17" s="156" t="s">
        <v>97</v>
      </c>
      <c r="JAI17" s="177"/>
      <c r="JAJ17" s="89">
        <f>Checklist!JAJ33</f>
        <v>0</v>
      </c>
      <c r="JAL17" s="156" t="s">
        <v>97</v>
      </c>
      <c r="JAM17" s="177"/>
      <c r="JAN17" s="89">
        <f>Checklist!JAN33</f>
        <v>0</v>
      </c>
      <c r="JAP17" s="156" t="s">
        <v>97</v>
      </c>
      <c r="JAQ17" s="177"/>
      <c r="JAR17" s="89">
        <f>Checklist!JAR33</f>
        <v>0</v>
      </c>
      <c r="JAT17" s="156" t="s">
        <v>97</v>
      </c>
      <c r="JAU17" s="177"/>
      <c r="JAV17" s="89">
        <f>Checklist!JAV33</f>
        <v>0</v>
      </c>
      <c r="JAX17" s="156" t="s">
        <v>97</v>
      </c>
      <c r="JAY17" s="177"/>
      <c r="JAZ17" s="89">
        <f>Checklist!JAZ33</f>
        <v>0</v>
      </c>
      <c r="JBB17" s="156" t="s">
        <v>97</v>
      </c>
      <c r="JBC17" s="177"/>
      <c r="JBD17" s="89">
        <f>Checklist!JBD33</f>
        <v>0</v>
      </c>
      <c r="JBF17" s="156" t="s">
        <v>97</v>
      </c>
      <c r="JBG17" s="177"/>
      <c r="JBH17" s="89">
        <f>Checklist!JBH33</f>
        <v>0</v>
      </c>
      <c r="JBJ17" s="156" t="s">
        <v>97</v>
      </c>
      <c r="JBK17" s="177"/>
      <c r="JBL17" s="89">
        <f>Checklist!JBL33</f>
        <v>0</v>
      </c>
      <c r="JBN17" s="156" t="s">
        <v>97</v>
      </c>
      <c r="JBO17" s="177"/>
      <c r="JBP17" s="89">
        <f>Checklist!JBP33</f>
        <v>0</v>
      </c>
      <c r="JBR17" s="156" t="s">
        <v>97</v>
      </c>
      <c r="JBS17" s="177"/>
      <c r="JBT17" s="89">
        <f>Checklist!JBT33</f>
        <v>0</v>
      </c>
      <c r="JBV17" s="156" t="s">
        <v>97</v>
      </c>
      <c r="JBW17" s="177"/>
      <c r="JBX17" s="89">
        <f>Checklist!JBX33</f>
        <v>0</v>
      </c>
      <c r="JBZ17" s="156" t="s">
        <v>97</v>
      </c>
      <c r="JCA17" s="177"/>
      <c r="JCB17" s="89">
        <f>Checklist!JCB33</f>
        <v>0</v>
      </c>
      <c r="JCD17" s="156" t="s">
        <v>97</v>
      </c>
      <c r="JCE17" s="177"/>
      <c r="JCF17" s="89">
        <f>Checklist!JCF33</f>
        <v>0</v>
      </c>
      <c r="JCH17" s="156" t="s">
        <v>97</v>
      </c>
      <c r="JCI17" s="177"/>
      <c r="JCJ17" s="89">
        <f>Checklist!JCJ33</f>
        <v>0</v>
      </c>
      <c r="JCL17" s="156" t="s">
        <v>97</v>
      </c>
      <c r="JCM17" s="177"/>
      <c r="JCN17" s="89">
        <f>Checklist!JCN33</f>
        <v>0</v>
      </c>
      <c r="JCP17" s="156" t="s">
        <v>97</v>
      </c>
      <c r="JCQ17" s="177"/>
      <c r="JCR17" s="89">
        <f>Checklist!JCR33</f>
        <v>0</v>
      </c>
      <c r="JCT17" s="156" t="s">
        <v>97</v>
      </c>
      <c r="JCU17" s="177"/>
      <c r="JCV17" s="89">
        <f>Checklist!JCV33</f>
        <v>0</v>
      </c>
      <c r="JCX17" s="156" t="s">
        <v>97</v>
      </c>
      <c r="JCY17" s="177"/>
      <c r="JCZ17" s="89">
        <f>Checklist!JCZ33</f>
        <v>0</v>
      </c>
      <c r="JDB17" s="156" t="s">
        <v>97</v>
      </c>
      <c r="JDC17" s="177"/>
      <c r="JDD17" s="89">
        <f>Checklist!JDD33</f>
        <v>0</v>
      </c>
      <c r="JDF17" s="156" t="s">
        <v>97</v>
      </c>
      <c r="JDG17" s="177"/>
      <c r="JDH17" s="89">
        <f>Checklist!JDH33</f>
        <v>0</v>
      </c>
      <c r="JDJ17" s="156" t="s">
        <v>97</v>
      </c>
      <c r="JDK17" s="177"/>
      <c r="JDL17" s="89">
        <f>Checklist!JDL33</f>
        <v>0</v>
      </c>
      <c r="JDN17" s="156" t="s">
        <v>97</v>
      </c>
      <c r="JDO17" s="177"/>
      <c r="JDP17" s="89">
        <f>Checklist!JDP33</f>
        <v>0</v>
      </c>
      <c r="JDR17" s="156" t="s">
        <v>97</v>
      </c>
      <c r="JDS17" s="177"/>
      <c r="JDT17" s="89">
        <f>Checklist!JDT33</f>
        <v>0</v>
      </c>
      <c r="JDV17" s="156" t="s">
        <v>97</v>
      </c>
      <c r="JDW17" s="177"/>
      <c r="JDX17" s="89">
        <f>Checklist!JDX33</f>
        <v>0</v>
      </c>
      <c r="JDZ17" s="156" t="s">
        <v>97</v>
      </c>
      <c r="JEA17" s="177"/>
      <c r="JEB17" s="89">
        <f>Checklist!JEB33</f>
        <v>0</v>
      </c>
      <c r="JED17" s="156" t="s">
        <v>97</v>
      </c>
      <c r="JEE17" s="177"/>
      <c r="JEF17" s="89">
        <f>Checklist!JEF33</f>
        <v>0</v>
      </c>
      <c r="JEH17" s="156" t="s">
        <v>97</v>
      </c>
      <c r="JEI17" s="177"/>
      <c r="JEJ17" s="89">
        <f>Checklist!JEJ33</f>
        <v>0</v>
      </c>
      <c r="JEL17" s="156" t="s">
        <v>97</v>
      </c>
      <c r="JEM17" s="177"/>
      <c r="JEN17" s="89">
        <f>Checklist!JEN33</f>
        <v>0</v>
      </c>
      <c r="JEP17" s="156" t="s">
        <v>97</v>
      </c>
      <c r="JEQ17" s="177"/>
      <c r="JER17" s="89">
        <f>Checklist!JER33</f>
        <v>0</v>
      </c>
      <c r="JET17" s="156" t="s">
        <v>97</v>
      </c>
      <c r="JEU17" s="177"/>
      <c r="JEV17" s="89">
        <f>Checklist!JEV33</f>
        <v>0</v>
      </c>
      <c r="JEX17" s="156" t="s">
        <v>97</v>
      </c>
      <c r="JEY17" s="177"/>
      <c r="JEZ17" s="89">
        <f>Checklist!JEZ33</f>
        <v>0</v>
      </c>
      <c r="JFB17" s="156" t="s">
        <v>97</v>
      </c>
      <c r="JFC17" s="177"/>
      <c r="JFD17" s="89">
        <f>Checklist!JFD33</f>
        <v>0</v>
      </c>
      <c r="JFF17" s="156" t="s">
        <v>97</v>
      </c>
      <c r="JFG17" s="177"/>
      <c r="JFH17" s="89">
        <f>Checklist!JFH33</f>
        <v>0</v>
      </c>
      <c r="JFJ17" s="156" t="s">
        <v>97</v>
      </c>
      <c r="JFK17" s="177"/>
      <c r="JFL17" s="89">
        <f>Checklist!JFL33</f>
        <v>0</v>
      </c>
      <c r="JFN17" s="156" t="s">
        <v>97</v>
      </c>
      <c r="JFO17" s="177"/>
      <c r="JFP17" s="89">
        <f>Checklist!JFP33</f>
        <v>0</v>
      </c>
      <c r="JFR17" s="156" t="s">
        <v>97</v>
      </c>
      <c r="JFS17" s="177"/>
      <c r="JFT17" s="89">
        <f>Checklist!JFT33</f>
        <v>0</v>
      </c>
      <c r="JFV17" s="156" t="s">
        <v>97</v>
      </c>
      <c r="JFW17" s="177"/>
      <c r="JFX17" s="89">
        <f>Checklist!JFX33</f>
        <v>0</v>
      </c>
      <c r="JFZ17" s="156" t="s">
        <v>97</v>
      </c>
      <c r="JGA17" s="177"/>
      <c r="JGB17" s="89">
        <f>Checklist!JGB33</f>
        <v>0</v>
      </c>
      <c r="JGD17" s="156" t="s">
        <v>97</v>
      </c>
      <c r="JGE17" s="177"/>
      <c r="JGF17" s="89">
        <f>Checklist!JGF33</f>
        <v>0</v>
      </c>
      <c r="JGH17" s="156" t="s">
        <v>97</v>
      </c>
      <c r="JGI17" s="177"/>
      <c r="JGJ17" s="89">
        <f>Checklist!JGJ33</f>
        <v>0</v>
      </c>
      <c r="JGL17" s="156" t="s">
        <v>97</v>
      </c>
      <c r="JGM17" s="177"/>
      <c r="JGN17" s="89">
        <f>Checklist!JGN33</f>
        <v>0</v>
      </c>
      <c r="JGP17" s="156" t="s">
        <v>97</v>
      </c>
      <c r="JGQ17" s="177"/>
      <c r="JGR17" s="89">
        <f>Checklist!JGR33</f>
        <v>0</v>
      </c>
      <c r="JGT17" s="156" t="s">
        <v>97</v>
      </c>
      <c r="JGU17" s="177"/>
      <c r="JGV17" s="89">
        <f>Checklist!JGV33</f>
        <v>0</v>
      </c>
      <c r="JGX17" s="156" t="s">
        <v>97</v>
      </c>
      <c r="JGY17" s="177"/>
      <c r="JGZ17" s="89">
        <f>Checklist!JGZ33</f>
        <v>0</v>
      </c>
      <c r="JHB17" s="156" t="s">
        <v>97</v>
      </c>
      <c r="JHC17" s="177"/>
      <c r="JHD17" s="89">
        <f>Checklist!JHD33</f>
        <v>0</v>
      </c>
      <c r="JHF17" s="156" t="s">
        <v>97</v>
      </c>
      <c r="JHG17" s="177"/>
      <c r="JHH17" s="89">
        <f>Checklist!JHH33</f>
        <v>0</v>
      </c>
      <c r="JHJ17" s="156" t="s">
        <v>97</v>
      </c>
      <c r="JHK17" s="177"/>
      <c r="JHL17" s="89">
        <f>Checklist!JHL33</f>
        <v>0</v>
      </c>
      <c r="JHN17" s="156" t="s">
        <v>97</v>
      </c>
      <c r="JHO17" s="177"/>
      <c r="JHP17" s="89">
        <f>Checklist!JHP33</f>
        <v>0</v>
      </c>
      <c r="JHR17" s="156" t="s">
        <v>97</v>
      </c>
      <c r="JHS17" s="177"/>
      <c r="JHT17" s="89">
        <f>Checklist!JHT33</f>
        <v>0</v>
      </c>
      <c r="JHV17" s="156" t="s">
        <v>97</v>
      </c>
      <c r="JHW17" s="177"/>
      <c r="JHX17" s="89">
        <f>Checklist!JHX33</f>
        <v>0</v>
      </c>
      <c r="JHZ17" s="156" t="s">
        <v>97</v>
      </c>
      <c r="JIA17" s="177"/>
      <c r="JIB17" s="89">
        <f>Checklist!JIB33</f>
        <v>0</v>
      </c>
      <c r="JID17" s="156" t="s">
        <v>97</v>
      </c>
      <c r="JIE17" s="177"/>
      <c r="JIF17" s="89">
        <f>Checklist!JIF33</f>
        <v>0</v>
      </c>
      <c r="JIH17" s="156" t="s">
        <v>97</v>
      </c>
      <c r="JII17" s="177"/>
      <c r="JIJ17" s="89">
        <f>Checklist!JIJ33</f>
        <v>0</v>
      </c>
      <c r="JIL17" s="156" t="s">
        <v>97</v>
      </c>
      <c r="JIM17" s="177"/>
      <c r="JIN17" s="89">
        <f>Checklist!JIN33</f>
        <v>0</v>
      </c>
      <c r="JIP17" s="156" t="s">
        <v>97</v>
      </c>
      <c r="JIQ17" s="177"/>
      <c r="JIR17" s="89">
        <f>Checklist!JIR33</f>
        <v>0</v>
      </c>
      <c r="JIT17" s="156" t="s">
        <v>97</v>
      </c>
      <c r="JIU17" s="177"/>
      <c r="JIV17" s="89">
        <f>Checklist!JIV33</f>
        <v>0</v>
      </c>
      <c r="JIX17" s="156" t="s">
        <v>97</v>
      </c>
      <c r="JIY17" s="177"/>
      <c r="JIZ17" s="89">
        <f>Checklist!JIZ33</f>
        <v>0</v>
      </c>
      <c r="JJB17" s="156" t="s">
        <v>97</v>
      </c>
      <c r="JJC17" s="177"/>
      <c r="JJD17" s="89">
        <f>Checklist!JJD33</f>
        <v>0</v>
      </c>
      <c r="JJF17" s="156" t="s">
        <v>97</v>
      </c>
      <c r="JJG17" s="177"/>
      <c r="JJH17" s="89">
        <f>Checklist!JJH33</f>
        <v>0</v>
      </c>
      <c r="JJJ17" s="156" t="s">
        <v>97</v>
      </c>
      <c r="JJK17" s="177"/>
      <c r="JJL17" s="89">
        <f>Checklist!JJL33</f>
        <v>0</v>
      </c>
      <c r="JJN17" s="156" t="s">
        <v>97</v>
      </c>
      <c r="JJO17" s="177"/>
      <c r="JJP17" s="89">
        <f>Checklist!JJP33</f>
        <v>0</v>
      </c>
      <c r="JJR17" s="156" t="s">
        <v>97</v>
      </c>
      <c r="JJS17" s="177"/>
      <c r="JJT17" s="89">
        <f>Checklist!JJT33</f>
        <v>0</v>
      </c>
      <c r="JJV17" s="156" t="s">
        <v>97</v>
      </c>
      <c r="JJW17" s="177"/>
      <c r="JJX17" s="89">
        <f>Checklist!JJX33</f>
        <v>0</v>
      </c>
      <c r="JJZ17" s="156" t="s">
        <v>97</v>
      </c>
      <c r="JKA17" s="177"/>
      <c r="JKB17" s="89">
        <f>Checklist!JKB33</f>
        <v>0</v>
      </c>
      <c r="JKD17" s="156" t="s">
        <v>97</v>
      </c>
      <c r="JKE17" s="177"/>
      <c r="JKF17" s="89">
        <f>Checklist!JKF33</f>
        <v>0</v>
      </c>
      <c r="JKH17" s="156" t="s">
        <v>97</v>
      </c>
      <c r="JKI17" s="177"/>
      <c r="JKJ17" s="89">
        <f>Checklist!JKJ33</f>
        <v>0</v>
      </c>
      <c r="JKL17" s="156" t="s">
        <v>97</v>
      </c>
      <c r="JKM17" s="177"/>
      <c r="JKN17" s="89">
        <f>Checklist!JKN33</f>
        <v>0</v>
      </c>
      <c r="JKP17" s="156" t="s">
        <v>97</v>
      </c>
      <c r="JKQ17" s="177"/>
      <c r="JKR17" s="89">
        <f>Checklist!JKR33</f>
        <v>0</v>
      </c>
      <c r="JKT17" s="156" t="s">
        <v>97</v>
      </c>
      <c r="JKU17" s="177"/>
      <c r="JKV17" s="89">
        <f>Checklist!JKV33</f>
        <v>0</v>
      </c>
      <c r="JKX17" s="156" t="s">
        <v>97</v>
      </c>
      <c r="JKY17" s="177"/>
      <c r="JKZ17" s="89">
        <f>Checklist!JKZ33</f>
        <v>0</v>
      </c>
      <c r="JLB17" s="156" t="s">
        <v>97</v>
      </c>
      <c r="JLC17" s="177"/>
      <c r="JLD17" s="89">
        <f>Checklist!JLD33</f>
        <v>0</v>
      </c>
      <c r="JLF17" s="156" t="s">
        <v>97</v>
      </c>
      <c r="JLG17" s="177"/>
      <c r="JLH17" s="89">
        <f>Checklist!JLH33</f>
        <v>0</v>
      </c>
      <c r="JLJ17" s="156" t="s">
        <v>97</v>
      </c>
      <c r="JLK17" s="177"/>
      <c r="JLL17" s="89">
        <f>Checklist!JLL33</f>
        <v>0</v>
      </c>
      <c r="JLN17" s="156" t="s">
        <v>97</v>
      </c>
      <c r="JLO17" s="177"/>
      <c r="JLP17" s="89">
        <f>Checklist!JLP33</f>
        <v>0</v>
      </c>
      <c r="JLR17" s="156" t="s">
        <v>97</v>
      </c>
      <c r="JLS17" s="177"/>
      <c r="JLT17" s="89">
        <f>Checklist!JLT33</f>
        <v>0</v>
      </c>
      <c r="JLV17" s="156" t="s">
        <v>97</v>
      </c>
      <c r="JLW17" s="177"/>
      <c r="JLX17" s="89">
        <f>Checklist!JLX33</f>
        <v>0</v>
      </c>
      <c r="JLZ17" s="156" t="s">
        <v>97</v>
      </c>
      <c r="JMA17" s="177"/>
      <c r="JMB17" s="89">
        <f>Checklist!JMB33</f>
        <v>0</v>
      </c>
      <c r="JMD17" s="156" t="s">
        <v>97</v>
      </c>
      <c r="JME17" s="177"/>
      <c r="JMF17" s="89">
        <f>Checklist!JMF33</f>
        <v>0</v>
      </c>
      <c r="JMH17" s="156" t="s">
        <v>97</v>
      </c>
      <c r="JMI17" s="177"/>
      <c r="JMJ17" s="89">
        <f>Checklist!JMJ33</f>
        <v>0</v>
      </c>
      <c r="JML17" s="156" t="s">
        <v>97</v>
      </c>
      <c r="JMM17" s="177"/>
      <c r="JMN17" s="89">
        <f>Checklist!JMN33</f>
        <v>0</v>
      </c>
      <c r="JMP17" s="156" t="s">
        <v>97</v>
      </c>
      <c r="JMQ17" s="177"/>
      <c r="JMR17" s="89">
        <f>Checklist!JMR33</f>
        <v>0</v>
      </c>
      <c r="JMT17" s="156" t="s">
        <v>97</v>
      </c>
      <c r="JMU17" s="177"/>
      <c r="JMV17" s="89">
        <f>Checklist!JMV33</f>
        <v>0</v>
      </c>
      <c r="JMX17" s="156" t="s">
        <v>97</v>
      </c>
      <c r="JMY17" s="177"/>
      <c r="JMZ17" s="89">
        <f>Checklist!JMZ33</f>
        <v>0</v>
      </c>
      <c r="JNB17" s="156" t="s">
        <v>97</v>
      </c>
      <c r="JNC17" s="177"/>
      <c r="JND17" s="89">
        <f>Checklist!JND33</f>
        <v>0</v>
      </c>
      <c r="JNF17" s="156" t="s">
        <v>97</v>
      </c>
      <c r="JNG17" s="177"/>
      <c r="JNH17" s="89">
        <f>Checklist!JNH33</f>
        <v>0</v>
      </c>
      <c r="JNJ17" s="156" t="s">
        <v>97</v>
      </c>
      <c r="JNK17" s="177"/>
      <c r="JNL17" s="89">
        <f>Checklist!JNL33</f>
        <v>0</v>
      </c>
      <c r="JNN17" s="156" t="s">
        <v>97</v>
      </c>
      <c r="JNO17" s="177"/>
      <c r="JNP17" s="89">
        <f>Checklist!JNP33</f>
        <v>0</v>
      </c>
      <c r="JNR17" s="156" t="s">
        <v>97</v>
      </c>
      <c r="JNS17" s="177"/>
      <c r="JNT17" s="89">
        <f>Checklist!JNT33</f>
        <v>0</v>
      </c>
      <c r="JNV17" s="156" t="s">
        <v>97</v>
      </c>
      <c r="JNW17" s="177"/>
      <c r="JNX17" s="89">
        <f>Checklist!JNX33</f>
        <v>0</v>
      </c>
      <c r="JNZ17" s="156" t="s">
        <v>97</v>
      </c>
      <c r="JOA17" s="177"/>
      <c r="JOB17" s="89">
        <f>Checklist!JOB33</f>
        <v>0</v>
      </c>
      <c r="JOD17" s="156" t="s">
        <v>97</v>
      </c>
      <c r="JOE17" s="177"/>
      <c r="JOF17" s="89">
        <f>Checklist!JOF33</f>
        <v>0</v>
      </c>
      <c r="JOH17" s="156" t="s">
        <v>97</v>
      </c>
      <c r="JOI17" s="177"/>
      <c r="JOJ17" s="89">
        <f>Checklist!JOJ33</f>
        <v>0</v>
      </c>
      <c r="JOL17" s="156" t="s">
        <v>97</v>
      </c>
      <c r="JOM17" s="177"/>
      <c r="JON17" s="89">
        <f>Checklist!JON33</f>
        <v>0</v>
      </c>
      <c r="JOP17" s="156" t="s">
        <v>97</v>
      </c>
      <c r="JOQ17" s="177"/>
      <c r="JOR17" s="89">
        <f>Checklist!JOR33</f>
        <v>0</v>
      </c>
      <c r="JOT17" s="156" t="s">
        <v>97</v>
      </c>
      <c r="JOU17" s="177"/>
      <c r="JOV17" s="89">
        <f>Checklist!JOV33</f>
        <v>0</v>
      </c>
      <c r="JOX17" s="156" t="s">
        <v>97</v>
      </c>
      <c r="JOY17" s="177"/>
      <c r="JOZ17" s="89">
        <f>Checklist!JOZ33</f>
        <v>0</v>
      </c>
      <c r="JPB17" s="156" t="s">
        <v>97</v>
      </c>
      <c r="JPC17" s="177"/>
      <c r="JPD17" s="89">
        <f>Checklist!JPD33</f>
        <v>0</v>
      </c>
      <c r="JPF17" s="156" t="s">
        <v>97</v>
      </c>
      <c r="JPG17" s="177"/>
      <c r="JPH17" s="89">
        <f>Checklist!JPH33</f>
        <v>0</v>
      </c>
      <c r="JPJ17" s="156" t="s">
        <v>97</v>
      </c>
      <c r="JPK17" s="177"/>
      <c r="JPL17" s="89">
        <f>Checklist!JPL33</f>
        <v>0</v>
      </c>
      <c r="JPN17" s="156" t="s">
        <v>97</v>
      </c>
      <c r="JPO17" s="177"/>
      <c r="JPP17" s="89">
        <f>Checklist!JPP33</f>
        <v>0</v>
      </c>
      <c r="JPR17" s="156" t="s">
        <v>97</v>
      </c>
      <c r="JPS17" s="177"/>
      <c r="JPT17" s="89">
        <f>Checklist!JPT33</f>
        <v>0</v>
      </c>
      <c r="JPV17" s="156" t="s">
        <v>97</v>
      </c>
      <c r="JPW17" s="177"/>
      <c r="JPX17" s="89">
        <f>Checklist!JPX33</f>
        <v>0</v>
      </c>
      <c r="JPZ17" s="156" t="s">
        <v>97</v>
      </c>
      <c r="JQA17" s="177"/>
      <c r="JQB17" s="89">
        <f>Checklist!JQB33</f>
        <v>0</v>
      </c>
      <c r="JQD17" s="156" t="s">
        <v>97</v>
      </c>
      <c r="JQE17" s="177"/>
      <c r="JQF17" s="89">
        <f>Checklist!JQF33</f>
        <v>0</v>
      </c>
      <c r="JQH17" s="156" t="s">
        <v>97</v>
      </c>
      <c r="JQI17" s="177"/>
      <c r="JQJ17" s="89">
        <f>Checklist!JQJ33</f>
        <v>0</v>
      </c>
      <c r="JQL17" s="156" t="s">
        <v>97</v>
      </c>
      <c r="JQM17" s="177"/>
      <c r="JQN17" s="89">
        <f>Checklist!JQN33</f>
        <v>0</v>
      </c>
      <c r="JQP17" s="156" t="s">
        <v>97</v>
      </c>
      <c r="JQQ17" s="177"/>
      <c r="JQR17" s="89">
        <f>Checklist!JQR33</f>
        <v>0</v>
      </c>
      <c r="JQT17" s="156" t="s">
        <v>97</v>
      </c>
      <c r="JQU17" s="177"/>
      <c r="JQV17" s="89">
        <f>Checklist!JQV33</f>
        <v>0</v>
      </c>
      <c r="JQX17" s="156" t="s">
        <v>97</v>
      </c>
      <c r="JQY17" s="177"/>
      <c r="JQZ17" s="89">
        <f>Checklist!JQZ33</f>
        <v>0</v>
      </c>
      <c r="JRB17" s="156" t="s">
        <v>97</v>
      </c>
      <c r="JRC17" s="177"/>
      <c r="JRD17" s="89">
        <f>Checklist!JRD33</f>
        <v>0</v>
      </c>
      <c r="JRF17" s="156" t="s">
        <v>97</v>
      </c>
      <c r="JRG17" s="177"/>
      <c r="JRH17" s="89">
        <f>Checklist!JRH33</f>
        <v>0</v>
      </c>
      <c r="JRJ17" s="156" t="s">
        <v>97</v>
      </c>
      <c r="JRK17" s="177"/>
      <c r="JRL17" s="89">
        <f>Checklist!JRL33</f>
        <v>0</v>
      </c>
      <c r="JRN17" s="156" t="s">
        <v>97</v>
      </c>
      <c r="JRO17" s="177"/>
      <c r="JRP17" s="89">
        <f>Checklist!JRP33</f>
        <v>0</v>
      </c>
      <c r="JRR17" s="156" t="s">
        <v>97</v>
      </c>
      <c r="JRS17" s="177"/>
      <c r="JRT17" s="89">
        <f>Checklist!JRT33</f>
        <v>0</v>
      </c>
      <c r="JRV17" s="156" t="s">
        <v>97</v>
      </c>
      <c r="JRW17" s="177"/>
      <c r="JRX17" s="89">
        <f>Checklist!JRX33</f>
        <v>0</v>
      </c>
      <c r="JRZ17" s="156" t="s">
        <v>97</v>
      </c>
      <c r="JSA17" s="177"/>
      <c r="JSB17" s="89">
        <f>Checklist!JSB33</f>
        <v>0</v>
      </c>
      <c r="JSD17" s="156" t="s">
        <v>97</v>
      </c>
      <c r="JSE17" s="177"/>
      <c r="JSF17" s="89">
        <f>Checklist!JSF33</f>
        <v>0</v>
      </c>
      <c r="JSH17" s="156" t="s">
        <v>97</v>
      </c>
      <c r="JSI17" s="177"/>
      <c r="JSJ17" s="89">
        <f>Checklist!JSJ33</f>
        <v>0</v>
      </c>
      <c r="JSL17" s="156" t="s">
        <v>97</v>
      </c>
      <c r="JSM17" s="177"/>
      <c r="JSN17" s="89">
        <f>Checklist!JSN33</f>
        <v>0</v>
      </c>
      <c r="JSP17" s="156" t="s">
        <v>97</v>
      </c>
      <c r="JSQ17" s="177"/>
      <c r="JSR17" s="89">
        <f>Checklist!JSR33</f>
        <v>0</v>
      </c>
      <c r="JST17" s="156" t="s">
        <v>97</v>
      </c>
      <c r="JSU17" s="177"/>
      <c r="JSV17" s="89">
        <f>Checklist!JSV33</f>
        <v>0</v>
      </c>
      <c r="JSX17" s="156" t="s">
        <v>97</v>
      </c>
      <c r="JSY17" s="177"/>
      <c r="JSZ17" s="89">
        <f>Checklist!JSZ33</f>
        <v>0</v>
      </c>
      <c r="JTB17" s="156" t="s">
        <v>97</v>
      </c>
      <c r="JTC17" s="177"/>
      <c r="JTD17" s="89">
        <f>Checklist!JTD33</f>
        <v>0</v>
      </c>
      <c r="JTF17" s="156" t="s">
        <v>97</v>
      </c>
      <c r="JTG17" s="177"/>
      <c r="JTH17" s="89">
        <f>Checklist!JTH33</f>
        <v>0</v>
      </c>
      <c r="JTJ17" s="156" t="s">
        <v>97</v>
      </c>
      <c r="JTK17" s="177"/>
      <c r="JTL17" s="89">
        <f>Checklist!JTL33</f>
        <v>0</v>
      </c>
      <c r="JTN17" s="156" t="s">
        <v>97</v>
      </c>
      <c r="JTO17" s="177"/>
      <c r="JTP17" s="89">
        <f>Checklist!JTP33</f>
        <v>0</v>
      </c>
      <c r="JTR17" s="156" t="s">
        <v>97</v>
      </c>
      <c r="JTS17" s="177"/>
      <c r="JTT17" s="89">
        <f>Checklist!JTT33</f>
        <v>0</v>
      </c>
      <c r="JTV17" s="156" t="s">
        <v>97</v>
      </c>
      <c r="JTW17" s="177"/>
      <c r="JTX17" s="89">
        <f>Checklist!JTX33</f>
        <v>0</v>
      </c>
      <c r="JTZ17" s="156" t="s">
        <v>97</v>
      </c>
      <c r="JUA17" s="177"/>
      <c r="JUB17" s="89">
        <f>Checklist!JUB33</f>
        <v>0</v>
      </c>
      <c r="JUD17" s="156" t="s">
        <v>97</v>
      </c>
      <c r="JUE17" s="177"/>
      <c r="JUF17" s="89">
        <f>Checklist!JUF33</f>
        <v>0</v>
      </c>
      <c r="JUH17" s="156" t="s">
        <v>97</v>
      </c>
      <c r="JUI17" s="177"/>
      <c r="JUJ17" s="89">
        <f>Checklist!JUJ33</f>
        <v>0</v>
      </c>
      <c r="JUL17" s="156" t="s">
        <v>97</v>
      </c>
      <c r="JUM17" s="177"/>
      <c r="JUN17" s="89">
        <f>Checklist!JUN33</f>
        <v>0</v>
      </c>
      <c r="JUP17" s="156" t="s">
        <v>97</v>
      </c>
      <c r="JUQ17" s="177"/>
      <c r="JUR17" s="89">
        <f>Checklist!JUR33</f>
        <v>0</v>
      </c>
      <c r="JUT17" s="156" t="s">
        <v>97</v>
      </c>
      <c r="JUU17" s="177"/>
      <c r="JUV17" s="89">
        <f>Checklist!JUV33</f>
        <v>0</v>
      </c>
      <c r="JUX17" s="156" t="s">
        <v>97</v>
      </c>
      <c r="JUY17" s="177"/>
      <c r="JUZ17" s="89">
        <f>Checklist!JUZ33</f>
        <v>0</v>
      </c>
      <c r="JVB17" s="156" t="s">
        <v>97</v>
      </c>
      <c r="JVC17" s="177"/>
      <c r="JVD17" s="89">
        <f>Checklist!JVD33</f>
        <v>0</v>
      </c>
      <c r="JVF17" s="156" t="s">
        <v>97</v>
      </c>
      <c r="JVG17" s="177"/>
      <c r="JVH17" s="89">
        <f>Checklist!JVH33</f>
        <v>0</v>
      </c>
      <c r="JVJ17" s="156" t="s">
        <v>97</v>
      </c>
      <c r="JVK17" s="177"/>
      <c r="JVL17" s="89">
        <f>Checklist!JVL33</f>
        <v>0</v>
      </c>
      <c r="JVN17" s="156" t="s">
        <v>97</v>
      </c>
      <c r="JVO17" s="177"/>
      <c r="JVP17" s="89">
        <f>Checklist!JVP33</f>
        <v>0</v>
      </c>
      <c r="JVR17" s="156" t="s">
        <v>97</v>
      </c>
      <c r="JVS17" s="177"/>
      <c r="JVT17" s="89">
        <f>Checklist!JVT33</f>
        <v>0</v>
      </c>
      <c r="JVV17" s="156" t="s">
        <v>97</v>
      </c>
      <c r="JVW17" s="177"/>
      <c r="JVX17" s="89">
        <f>Checklist!JVX33</f>
        <v>0</v>
      </c>
      <c r="JVZ17" s="156" t="s">
        <v>97</v>
      </c>
      <c r="JWA17" s="177"/>
      <c r="JWB17" s="89">
        <f>Checklist!JWB33</f>
        <v>0</v>
      </c>
      <c r="JWD17" s="156" t="s">
        <v>97</v>
      </c>
      <c r="JWE17" s="177"/>
      <c r="JWF17" s="89">
        <f>Checklist!JWF33</f>
        <v>0</v>
      </c>
      <c r="JWH17" s="156" t="s">
        <v>97</v>
      </c>
      <c r="JWI17" s="177"/>
      <c r="JWJ17" s="89">
        <f>Checklist!JWJ33</f>
        <v>0</v>
      </c>
      <c r="JWL17" s="156" t="s">
        <v>97</v>
      </c>
      <c r="JWM17" s="177"/>
      <c r="JWN17" s="89">
        <f>Checklist!JWN33</f>
        <v>0</v>
      </c>
      <c r="JWP17" s="156" t="s">
        <v>97</v>
      </c>
      <c r="JWQ17" s="177"/>
      <c r="JWR17" s="89">
        <f>Checklist!JWR33</f>
        <v>0</v>
      </c>
      <c r="JWT17" s="156" t="s">
        <v>97</v>
      </c>
      <c r="JWU17" s="177"/>
      <c r="JWV17" s="89">
        <f>Checklist!JWV33</f>
        <v>0</v>
      </c>
      <c r="JWX17" s="156" t="s">
        <v>97</v>
      </c>
      <c r="JWY17" s="177"/>
      <c r="JWZ17" s="89">
        <f>Checklist!JWZ33</f>
        <v>0</v>
      </c>
      <c r="JXB17" s="156" t="s">
        <v>97</v>
      </c>
      <c r="JXC17" s="177"/>
      <c r="JXD17" s="89">
        <f>Checklist!JXD33</f>
        <v>0</v>
      </c>
      <c r="JXF17" s="156" t="s">
        <v>97</v>
      </c>
      <c r="JXG17" s="177"/>
      <c r="JXH17" s="89">
        <f>Checklist!JXH33</f>
        <v>0</v>
      </c>
      <c r="JXJ17" s="156" t="s">
        <v>97</v>
      </c>
      <c r="JXK17" s="177"/>
      <c r="JXL17" s="89">
        <f>Checklist!JXL33</f>
        <v>0</v>
      </c>
      <c r="JXN17" s="156" t="s">
        <v>97</v>
      </c>
      <c r="JXO17" s="177"/>
      <c r="JXP17" s="89">
        <f>Checklist!JXP33</f>
        <v>0</v>
      </c>
      <c r="JXR17" s="156" t="s">
        <v>97</v>
      </c>
      <c r="JXS17" s="177"/>
      <c r="JXT17" s="89">
        <f>Checklist!JXT33</f>
        <v>0</v>
      </c>
      <c r="JXV17" s="156" t="s">
        <v>97</v>
      </c>
      <c r="JXW17" s="177"/>
      <c r="JXX17" s="89">
        <f>Checklist!JXX33</f>
        <v>0</v>
      </c>
      <c r="JXZ17" s="156" t="s">
        <v>97</v>
      </c>
      <c r="JYA17" s="177"/>
      <c r="JYB17" s="89">
        <f>Checklist!JYB33</f>
        <v>0</v>
      </c>
      <c r="JYD17" s="156" t="s">
        <v>97</v>
      </c>
      <c r="JYE17" s="177"/>
      <c r="JYF17" s="89">
        <f>Checklist!JYF33</f>
        <v>0</v>
      </c>
      <c r="JYH17" s="156" t="s">
        <v>97</v>
      </c>
      <c r="JYI17" s="177"/>
      <c r="JYJ17" s="89">
        <f>Checklist!JYJ33</f>
        <v>0</v>
      </c>
      <c r="JYL17" s="156" t="s">
        <v>97</v>
      </c>
      <c r="JYM17" s="177"/>
      <c r="JYN17" s="89">
        <f>Checklist!JYN33</f>
        <v>0</v>
      </c>
      <c r="JYP17" s="156" t="s">
        <v>97</v>
      </c>
      <c r="JYQ17" s="177"/>
      <c r="JYR17" s="89">
        <f>Checklist!JYR33</f>
        <v>0</v>
      </c>
      <c r="JYT17" s="156" t="s">
        <v>97</v>
      </c>
      <c r="JYU17" s="177"/>
      <c r="JYV17" s="89">
        <f>Checklist!JYV33</f>
        <v>0</v>
      </c>
      <c r="JYX17" s="156" t="s">
        <v>97</v>
      </c>
      <c r="JYY17" s="177"/>
      <c r="JYZ17" s="89">
        <f>Checklist!JYZ33</f>
        <v>0</v>
      </c>
      <c r="JZB17" s="156" t="s">
        <v>97</v>
      </c>
      <c r="JZC17" s="177"/>
      <c r="JZD17" s="89">
        <f>Checklist!JZD33</f>
        <v>0</v>
      </c>
      <c r="JZF17" s="156" t="s">
        <v>97</v>
      </c>
      <c r="JZG17" s="177"/>
      <c r="JZH17" s="89">
        <f>Checklist!JZH33</f>
        <v>0</v>
      </c>
      <c r="JZJ17" s="156" t="s">
        <v>97</v>
      </c>
      <c r="JZK17" s="177"/>
      <c r="JZL17" s="89">
        <f>Checklist!JZL33</f>
        <v>0</v>
      </c>
      <c r="JZN17" s="156" t="s">
        <v>97</v>
      </c>
      <c r="JZO17" s="177"/>
      <c r="JZP17" s="89">
        <f>Checklist!JZP33</f>
        <v>0</v>
      </c>
      <c r="JZR17" s="156" t="s">
        <v>97</v>
      </c>
      <c r="JZS17" s="177"/>
      <c r="JZT17" s="89">
        <f>Checklist!JZT33</f>
        <v>0</v>
      </c>
      <c r="JZV17" s="156" t="s">
        <v>97</v>
      </c>
      <c r="JZW17" s="177"/>
      <c r="JZX17" s="89">
        <f>Checklist!JZX33</f>
        <v>0</v>
      </c>
      <c r="JZZ17" s="156" t="s">
        <v>97</v>
      </c>
      <c r="KAA17" s="177"/>
      <c r="KAB17" s="89">
        <f>Checklist!KAB33</f>
        <v>0</v>
      </c>
      <c r="KAD17" s="156" t="s">
        <v>97</v>
      </c>
      <c r="KAE17" s="177"/>
      <c r="KAF17" s="89">
        <f>Checklist!KAF33</f>
        <v>0</v>
      </c>
      <c r="KAH17" s="156" t="s">
        <v>97</v>
      </c>
      <c r="KAI17" s="177"/>
      <c r="KAJ17" s="89">
        <f>Checklist!KAJ33</f>
        <v>0</v>
      </c>
      <c r="KAL17" s="156" t="s">
        <v>97</v>
      </c>
      <c r="KAM17" s="177"/>
      <c r="KAN17" s="89">
        <f>Checklist!KAN33</f>
        <v>0</v>
      </c>
      <c r="KAP17" s="156" t="s">
        <v>97</v>
      </c>
      <c r="KAQ17" s="177"/>
      <c r="KAR17" s="89">
        <f>Checklist!KAR33</f>
        <v>0</v>
      </c>
      <c r="KAT17" s="156" t="s">
        <v>97</v>
      </c>
      <c r="KAU17" s="177"/>
      <c r="KAV17" s="89">
        <f>Checklist!KAV33</f>
        <v>0</v>
      </c>
      <c r="KAX17" s="156" t="s">
        <v>97</v>
      </c>
      <c r="KAY17" s="177"/>
      <c r="KAZ17" s="89">
        <f>Checklist!KAZ33</f>
        <v>0</v>
      </c>
      <c r="KBB17" s="156" t="s">
        <v>97</v>
      </c>
      <c r="KBC17" s="177"/>
      <c r="KBD17" s="89">
        <f>Checklist!KBD33</f>
        <v>0</v>
      </c>
      <c r="KBF17" s="156" t="s">
        <v>97</v>
      </c>
      <c r="KBG17" s="177"/>
      <c r="KBH17" s="89">
        <f>Checklist!KBH33</f>
        <v>0</v>
      </c>
      <c r="KBJ17" s="156" t="s">
        <v>97</v>
      </c>
      <c r="KBK17" s="177"/>
      <c r="KBL17" s="89">
        <f>Checklist!KBL33</f>
        <v>0</v>
      </c>
      <c r="KBN17" s="156" t="s">
        <v>97</v>
      </c>
      <c r="KBO17" s="177"/>
      <c r="KBP17" s="89">
        <f>Checklist!KBP33</f>
        <v>0</v>
      </c>
      <c r="KBR17" s="156" t="s">
        <v>97</v>
      </c>
      <c r="KBS17" s="177"/>
      <c r="KBT17" s="89">
        <f>Checklist!KBT33</f>
        <v>0</v>
      </c>
      <c r="KBV17" s="156" t="s">
        <v>97</v>
      </c>
      <c r="KBW17" s="177"/>
      <c r="KBX17" s="89">
        <f>Checklist!KBX33</f>
        <v>0</v>
      </c>
      <c r="KBZ17" s="156" t="s">
        <v>97</v>
      </c>
      <c r="KCA17" s="177"/>
      <c r="KCB17" s="89">
        <f>Checklist!KCB33</f>
        <v>0</v>
      </c>
      <c r="KCD17" s="156" t="s">
        <v>97</v>
      </c>
      <c r="KCE17" s="177"/>
      <c r="KCF17" s="89">
        <f>Checklist!KCF33</f>
        <v>0</v>
      </c>
      <c r="KCH17" s="156" t="s">
        <v>97</v>
      </c>
      <c r="KCI17" s="177"/>
      <c r="KCJ17" s="89">
        <f>Checklist!KCJ33</f>
        <v>0</v>
      </c>
      <c r="KCL17" s="156" t="s">
        <v>97</v>
      </c>
      <c r="KCM17" s="177"/>
      <c r="KCN17" s="89">
        <f>Checklist!KCN33</f>
        <v>0</v>
      </c>
      <c r="KCP17" s="156" t="s">
        <v>97</v>
      </c>
      <c r="KCQ17" s="177"/>
      <c r="KCR17" s="89">
        <f>Checklist!KCR33</f>
        <v>0</v>
      </c>
      <c r="KCT17" s="156" t="s">
        <v>97</v>
      </c>
      <c r="KCU17" s="177"/>
      <c r="KCV17" s="89">
        <f>Checklist!KCV33</f>
        <v>0</v>
      </c>
      <c r="KCX17" s="156" t="s">
        <v>97</v>
      </c>
      <c r="KCY17" s="177"/>
      <c r="KCZ17" s="89">
        <f>Checklist!KCZ33</f>
        <v>0</v>
      </c>
      <c r="KDB17" s="156" t="s">
        <v>97</v>
      </c>
      <c r="KDC17" s="177"/>
      <c r="KDD17" s="89">
        <f>Checklist!KDD33</f>
        <v>0</v>
      </c>
      <c r="KDF17" s="156" t="s">
        <v>97</v>
      </c>
      <c r="KDG17" s="177"/>
      <c r="KDH17" s="89">
        <f>Checklist!KDH33</f>
        <v>0</v>
      </c>
      <c r="KDJ17" s="156" t="s">
        <v>97</v>
      </c>
      <c r="KDK17" s="177"/>
      <c r="KDL17" s="89">
        <f>Checklist!KDL33</f>
        <v>0</v>
      </c>
      <c r="KDN17" s="156" t="s">
        <v>97</v>
      </c>
      <c r="KDO17" s="177"/>
      <c r="KDP17" s="89">
        <f>Checklist!KDP33</f>
        <v>0</v>
      </c>
      <c r="KDR17" s="156" t="s">
        <v>97</v>
      </c>
      <c r="KDS17" s="177"/>
      <c r="KDT17" s="89">
        <f>Checklist!KDT33</f>
        <v>0</v>
      </c>
      <c r="KDV17" s="156" t="s">
        <v>97</v>
      </c>
      <c r="KDW17" s="177"/>
      <c r="KDX17" s="89">
        <f>Checklist!KDX33</f>
        <v>0</v>
      </c>
      <c r="KDZ17" s="156" t="s">
        <v>97</v>
      </c>
      <c r="KEA17" s="177"/>
      <c r="KEB17" s="89">
        <f>Checklist!KEB33</f>
        <v>0</v>
      </c>
      <c r="KED17" s="156" t="s">
        <v>97</v>
      </c>
      <c r="KEE17" s="177"/>
      <c r="KEF17" s="89">
        <f>Checklist!KEF33</f>
        <v>0</v>
      </c>
      <c r="KEH17" s="156" t="s">
        <v>97</v>
      </c>
      <c r="KEI17" s="177"/>
      <c r="KEJ17" s="89">
        <f>Checklist!KEJ33</f>
        <v>0</v>
      </c>
      <c r="KEL17" s="156" t="s">
        <v>97</v>
      </c>
      <c r="KEM17" s="177"/>
      <c r="KEN17" s="89">
        <f>Checklist!KEN33</f>
        <v>0</v>
      </c>
      <c r="KEP17" s="156" t="s">
        <v>97</v>
      </c>
      <c r="KEQ17" s="177"/>
      <c r="KER17" s="89">
        <f>Checklist!KER33</f>
        <v>0</v>
      </c>
      <c r="KET17" s="156" t="s">
        <v>97</v>
      </c>
      <c r="KEU17" s="177"/>
      <c r="KEV17" s="89">
        <f>Checklist!KEV33</f>
        <v>0</v>
      </c>
      <c r="KEX17" s="156" t="s">
        <v>97</v>
      </c>
      <c r="KEY17" s="177"/>
      <c r="KEZ17" s="89">
        <f>Checklist!KEZ33</f>
        <v>0</v>
      </c>
      <c r="KFB17" s="156" t="s">
        <v>97</v>
      </c>
      <c r="KFC17" s="177"/>
      <c r="KFD17" s="89">
        <f>Checklist!KFD33</f>
        <v>0</v>
      </c>
      <c r="KFF17" s="156" t="s">
        <v>97</v>
      </c>
      <c r="KFG17" s="177"/>
      <c r="KFH17" s="89">
        <f>Checklist!KFH33</f>
        <v>0</v>
      </c>
      <c r="KFJ17" s="156" t="s">
        <v>97</v>
      </c>
      <c r="KFK17" s="177"/>
      <c r="KFL17" s="89">
        <f>Checklist!KFL33</f>
        <v>0</v>
      </c>
      <c r="KFN17" s="156" t="s">
        <v>97</v>
      </c>
      <c r="KFO17" s="177"/>
      <c r="KFP17" s="89">
        <f>Checklist!KFP33</f>
        <v>0</v>
      </c>
      <c r="KFR17" s="156" t="s">
        <v>97</v>
      </c>
      <c r="KFS17" s="177"/>
      <c r="KFT17" s="89">
        <f>Checklist!KFT33</f>
        <v>0</v>
      </c>
      <c r="KFV17" s="156" t="s">
        <v>97</v>
      </c>
      <c r="KFW17" s="177"/>
      <c r="KFX17" s="89">
        <f>Checklist!KFX33</f>
        <v>0</v>
      </c>
      <c r="KFZ17" s="156" t="s">
        <v>97</v>
      </c>
      <c r="KGA17" s="177"/>
      <c r="KGB17" s="89">
        <f>Checklist!KGB33</f>
        <v>0</v>
      </c>
      <c r="KGD17" s="156" t="s">
        <v>97</v>
      </c>
      <c r="KGE17" s="177"/>
      <c r="KGF17" s="89">
        <f>Checklist!KGF33</f>
        <v>0</v>
      </c>
      <c r="KGH17" s="156" t="s">
        <v>97</v>
      </c>
      <c r="KGI17" s="177"/>
      <c r="KGJ17" s="89">
        <f>Checklist!KGJ33</f>
        <v>0</v>
      </c>
      <c r="KGL17" s="156" t="s">
        <v>97</v>
      </c>
      <c r="KGM17" s="177"/>
      <c r="KGN17" s="89">
        <f>Checklist!KGN33</f>
        <v>0</v>
      </c>
      <c r="KGP17" s="156" t="s">
        <v>97</v>
      </c>
      <c r="KGQ17" s="177"/>
      <c r="KGR17" s="89">
        <f>Checklist!KGR33</f>
        <v>0</v>
      </c>
      <c r="KGT17" s="156" t="s">
        <v>97</v>
      </c>
      <c r="KGU17" s="177"/>
      <c r="KGV17" s="89">
        <f>Checklist!KGV33</f>
        <v>0</v>
      </c>
      <c r="KGX17" s="156" t="s">
        <v>97</v>
      </c>
      <c r="KGY17" s="177"/>
      <c r="KGZ17" s="89">
        <f>Checklist!KGZ33</f>
        <v>0</v>
      </c>
      <c r="KHB17" s="156" t="s">
        <v>97</v>
      </c>
      <c r="KHC17" s="177"/>
      <c r="KHD17" s="89">
        <f>Checklist!KHD33</f>
        <v>0</v>
      </c>
      <c r="KHF17" s="156" t="s">
        <v>97</v>
      </c>
      <c r="KHG17" s="177"/>
      <c r="KHH17" s="89">
        <f>Checklist!KHH33</f>
        <v>0</v>
      </c>
      <c r="KHJ17" s="156" t="s">
        <v>97</v>
      </c>
      <c r="KHK17" s="177"/>
      <c r="KHL17" s="89">
        <f>Checklist!KHL33</f>
        <v>0</v>
      </c>
      <c r="KHN17" s="156" t="s">
        <v>97</v>
      </c>
      <c r="KHO17" s="177"/>
      <c r="KHP17" s="89">
        <f>Checklist!KHP33</f>
        <v>0</v>
      </c>
      <c r="KHR17" s="156" t="s">
        <v>97</v>
      </c>
      <c r="KHS17" s="177"/>
      <c r="KHT17" s="89">
        <f>Checklist!KHT33</f>
        <v>0</v>
      </c>
      <c r="KHV17" s="156" t="s">
        <v>97</v>
      </c>
      <c r="KHW17" s="177"/>
      <c r="KHX17" s="89">
        <f>Checklist!KHX33</f>
        <v>0</v>
      </c>
      <c r="KHZ17" s="156" t="s">
        <v>97</v>
      </c>
      <c r="KIA17" s="177"/>
      <c r="KIB17" s="89">
        <f>Checklist!KIB33</f>
        <v>0</v>
      </c>
      <c r="KID17" s="156" t="s">
        <v>97</v>
      </c>
      <c r="KIE17" s="177"/>
      <c r="KIF17" s="89">
        <f>Checklist!KIF33</f>
        <v>0</v>
      </c>
      <c r="KIH17" s="156" t="s">
        <v>97</v>
      </c>
      <c r="KII17" s="177"/>
      <c r="KIJ17" s="89">
        <f>Checklist!KIJ33</f>
        <v>0</v>
      </c>
      <c r="KIL17" s="156" t="s">
        <v>97</v>
      </c>
      <c r="KIM17" s="177"/>
      <c r="KIN17" s="89">
        <f>Checklist!KIN33</f>
        <v>0</v>
      </c>
      <c r="KIP17" s="156" t="s">
        <v>97</v>
      </c>
      <c r="KIQ17" s="177"/>
      <c r="KIR17" s="89">
        <f>Checklist!KIR33</f>
        <v>0</v>
      </c>
      <c r="KIT17" s="156" t="s">
        <v>97</v>
      </c>
      <c r="KIU17" s="177"/>
      <c r="KIV17" s="89">
        <f>Checklist!KIV33</f>
        <v>0</v>
      </c>
      <c r="KIX17" s="156" t="s">
        <v>97</v>
      </c>
      <c r="KIY17" s="177"/>
      <c r="KIZ17" s="89">
        <f>Checklist!KIZ33</f>
        <v>0</v>
      </c>
      <c r="KJB17" s="156" t="s">
        <v>97</v>
      </c>
      <c r="KJC17" s="177"/>
      <c r="KJD17" s="89">
        <f>Checklist!KJD33</f>
        <v>0</v>
      </c>
      <c r="KJF17" s="156" t="s">
        <v>97</v>
      </c>
      <c r="KJG17" s="177"/>
      <c r="KJH17" s="89">
        <f>Checklist!KJH33</f>
        <v>0</v>
      </c>
      <c r="KJJ17" s="156" t="s">
        <v>97</v>
      </c>
      <c r="KJK17" s="177"/>
      <c r="KJL17" s="89">
        <f>Checklist!KJL33</f>
        <v>0</v>
      </c>
      <c r="KJN17" s="156" t="s">
        <v>97</v>
      </c>
      <c r="KJO17" s="177"/>
      <c r="KJP17" s="89">
        <f>Checklist!KJP33</f>
        <v>0</v>
      </c>
      <c r="KJR17" s="156" t="s">
        <v>97</v>
      </c>
      <c r="KJS17" s="177"/>
      <c r="KJT17" s="89">
        <f>Checklist!KJT33</f>
        <v>0</v>
      </c>
      <c r="KJV17" s="156" t="s">
        <v>97</v>
      </c>
      <c r="KJW17" s="177"/>
      <c r="KJX17" s="89">
        <f>Checklist!KJX33</f>
        <v>0</v>
      </c>
      <c r="KJZ17" s="156" t="s">
        <v>97</v>
      </c>
      <c r="KKA17" s="177"/>
      <c r="KKB17" s="89">
        <f>Checklist!KKB33</f>
        <v>0</v>
      </c>
      <c r="KKD17" s="156" t="s">
        <v>97</v>
      </c>
      <c r="KKE17" s="177"/>
      <c r="KKF17" s="89">
        <f>Checklist!KKF33</f>
        <v>0</v>
      </c>
      <c r="KKH17" s="156" t="s">
        <v>97</v>
      </c>
      <c r="KKI17" s="177"/>
      <c r="KKJ17" s="89">
        <f>Checklist!KKJ33</f>
        <v>0</v>
      </c>
      <c r="KKL17" s="156" t="s">
        <v>97</v>
      </c>
      <c r="KKM17" s="177"/>
      <c r="KKN17" s="89">
        <f>Checklist!KKN33</f>
        <v>0</v>
      </c>
      <c r="KKP17" s="156" t="s">
        <v>97</v>
      </c>
      <c r="KKQ17" s="177"/>
      <c r="KKR17" s="89">
        <f>Checklist!KKR33</f>
        <v>0</v>
      </c>
      <c r="KKT17" s="156" t="s">
        <v>97</v>
      </c>
      <c r="KKU17" s="177"/>
      <c r="KKV17" s="89">
        <f>Checklist!KKV33</f>
        <v>0</v>
      </c>
      <c r="KKX17" s="156" t="s">
        <v>97</v>
      </c>
      <c r="KKY17" s="177"/>
      <c r="KKZ17" s="89">
        <f>Checklist!KKZ33</f>
        <v>0</v>
      </c>
      <c r="KLB17" s="156" t="s">
        <v>97</v>
      </c>
      <c r="KLC17" s="177"/>
      <c r="KLD17" s="89">
        <f>Checklist!KLD33</f>
        <v>0</v>
      </c>
      <c r="KLF17" s="156" t="s">
        <v>97</v>
      </c>
      <c r="KLG17" s="177"/>
      <c r="KLH17" s="89">
        <f>Checklist!KLH33</f>
        <v>0</v>
      </c>
      <c r="KLJ17" s="156" t="s">
        <v>97</v>
      </c>
      <c r="KLK17" s="177"/>
      <c r="KLL17" s="89">
        <f>Checklist!KLL33</f>
        <v>0</v>
      </c>
      <c r="KLN17" s="156" t="s">
        <v>97</v>
      </c>
      <c r="KLO17" s="177"/>
      <c r="KLP17" s="89">
        <f>Checklist!KLP33</f>
        <v>0</v>
      </c>
      <c r="KLR17" s="156" t="s">
        <v>97</v>
      </c>
      <c r="KLS17" s="177"/>
      <c r="KLT17" s="89">
        <f>Checklist!KLT33</f>
        <v>0</v>
      </c>
      <c r="KLV17" s="156" t="s">
        <v>97</v>
      </c>
      <c r="KLW17" s="177"/>
      <c r="KLX17" s="89">
        <f>Checklist!KLX33</f>
        <v>0</v>
      </c>
      <c r="KLZ17" s="156" t="s">
        <v>97</v>
      </c>
      <c r="KMA17" s="177"/>
      <c r="KMB17" s="89">
        <f>Checklist!KMB33</f>
        <v>0</v>
      </c>
      <c r="KMD17" s="156" t="s">
        <v>97</v>
      </c>
      <c r="KME17" s="177"/>
      <c r="KMF17" s="89">
        <f>Checklist!KMF33</f>
        <v>0</v>
      </c>
      <c r="KMH17" s="156" t="s">
        <v>97</v>
      </c>
      <c r="KMI17" s="177"/>
      <c r="KMJ17" s="89">
        <f>Checklist!KMJ33</f>
        <v>0</v>
      </c>
      <c r="KML17" s="156" t="s">
        <v>97</v>
      </c>
      <c r="KMM17" s="177"/>
      <c r="KMN17" s="89">
        <f>Checklist!KMN33</f>
        <v>0</v>
      </c>
      <c r="KMP17" s="156" t="s">
        <v>97</v>
      </c>
      <c r="KMQ17" s="177"/>
      <c r="KMR17" s="89">
        <f>Checklist!KMR33</f>
        <v>0</v>
      </c>
      <c r="KMT17" s="156" t="s">
        <v>97</v>
      </c>
      <c r="KMU17" s="177"/>
      <c r="KMV17" s="89">
        <f>Checklist!KMV33</f>
        <v>0</v>
      </c>
      <c r="KMX17" s="156" t="s">
        <v>97</v>
      </c>
      <c r="KMY17" s="177"/>
      <c r="KMZ17" s="89">
        <f>Checklist!KMZ33</f>
        <v>0</v>
      </c>
      <c r="KNB17" s="156" t="s">
        <v>97</v>
      </c>
      <c r="KNC17" s="177"/>
      <c r="KND17" s="89">
        <f>Checklist!KND33</f>
        <v>0</v>
      </c>
      <c r="KNF17" s="156" t="s">
        <v>97</v>
      </c>
      <c r="KNG17" s="177"/>
      <c r="KNH17" s="89">
        <f>Checklist!KNH33</f>
        <v>0</v>
      </c>
      <c r="KNJ17" s="156" t="s">
        <v>97</v>
      </c>
      <c r="KNK17" s="177"/>
      <c r="KNL17" s="89">
        <f>Checklist!KNL33</f>
        <v>0</v>
      </c>
      <c r="KNN17" s="156" t="s">
        <v>97</v>
      </c>
      <c r="KNO17" s="177"/>
      <c r="KNP17" s="89">
        <f>Checklist!KNP33</f>
        <v>0</v>
      </c>
      <c r="KNR17" s="156" t="s">
        <v>97</v>
      </c>
      <c r="KNS17" s="177"/>
      <c r="KNT17" s="89">
        <f>Checklist!KNT33</f>
        <v>0</v>
      </c>
      <c r="KNV17" s="156" t="s">
        <v>97</v>
      </c>
      <c r="KNW17" s="177"/>
      <c r="KNX17" s="89">
        <f>Checklist!KNX33</f>
        <v>0</v>
      </c>
      <c r="KNZ17" s="156" t="s">
        <v>97</v>
      </c>
      <c r="KOA17" s="177"/>
      <c r="KOB17" s="89">
        <f>Checklist!KOB33</f>
        <v>0</v>
      </c>
      <c r="KOD17" s="156" t="s">
        <v>97</v>
      </c>
      <c r="KOE17" s="177"/>
      <c r="KOF17" s="89">
        <f>Checklist!KOF33</f>
        <v>0</v>
      </c>
      <c r="KOH17" s="156" t="s">
        <v>97</v>
      </c>
      <c r="KOI17" s="177"/>
      <c r="KOJ17" s="89">
        <f>Checklist!KOJ33</f>
        <v>0</v>
      </c>
      <c r="KOL17" s="156" t="s">
        <v>97</v>
      </c>
      <c r="KOM17" s="177"/>
      <c r="KON17" s="89">
        <f>Checklist!KON33</f>
        <v>0</v>
      </c>
      <c r="KOP17" s="156" t="s">
        <v>97</v>
      </c>
      <c r="KOQ17" s="177"/>
      <c r="KOR17" s="89">
        <f>Checklist!KOR33</f>
        <v>0</v>
      </c>
      <c r="KOT17" s="156" t="s">
        <v>97</v>
      </c>
      <c r="KOU17" s="177"/>
      <c r="KOV17" s="89">
        <f>Checklist!KOV33</f>
        <v>0</v>
      </c>
      <c r="KOX17" s="156" t="s">
        <v>97</v>
      </c>
      <c r="KOY17" s="177"/>
      <c r="KOZ17" s="89">
        <f>Checklist!KOZ33</f>
        <v>0</v>
      </c>
      <c r="KPB17" s="156" t="s">
        <v>97</v>
      </c>
      <c r="KPC17" s="177"/>
      <c r="KPD17" s="89">
        <f>Checklist!KPD33</f>
        <v>0</v>
      </c>
      <c r="KPF17" s="156" t="s">
        <v>97</v>
      </c>
      <c r="KPG17" s="177"/>
      <c r="KPH17" s="89">
        <f>Checklist!KPH33</f>
        <v>0</v>
      </c>
      <c r="KPJ17" s="156" t="s">
        <v>97</v>
      </c>
      <c r="KPK17" s="177"/>
      <c r="KPL17" s="89">
        <f>Checklist!KPL33</f>
        <v>0</v>
      </c>
      <c r="KPN17" s="156" t="s">
        <v>97</v>
      </c>
      <c r="KPO17" s="177"/>
      <c r="KPP17" s="89">
        <f>Checklist!KPP33</f>
        <v>0</v>
      </c>
      <c r="KPR17" s="156" t="s">
        <v>97</v>
      </c>
      <c r="KPS17" s="177"/>
      <c r="KPT17" s="89">
        <f>Checklist!KPT33</f>
        <v>0</v>
      </c>
      <c r="KPV17" s="156" t="s">
        <v>97</v>
      </c>
      <c r="KPW17" s="177"/>
      <c r="KPX17" s="89">
        <f>Checklist!KPX33</f>
        <v>0</v>
      </c>
      <c r="KPZ17" s="156" t="s">
        <v>97</v>
      </c>
      <c r="KQA17" s="177"/>
      <c r="KQB17" s="89">
        <f>Checklist!KQB33</f>
        <v>0</v>
      </c>
      <c r="KQD17" s="156" t="s">
        <v>97</v>
      </c>
      <c r="KQE17" s="177"/>
      <c r="KQF17" s="89">
        <f>Checklist!KQF33</f>
        <v>0</v>
      </c>
      <c r="KQH17" s="156" t="s">
        <v>97</v>
      </c>
      <c r="KQI17" s="177"/>
      <c r="KQJ17" s="89">
        <f>Checklist!KQJ33</f>
        <v>0</v>
      </c>
      <c r="KQL17" s="156" t="s">
        <v>97</v>
      </c>
      <c r="KQM17" s="177"/>
      <c r="KQN17" s="89">
        <f>Checklist!KQN33</f>
        <v>0</v>
      </c>
      <c r="KQP17" s="156" t="s">
        <v>97</v>
      </c>
      <c r="KQQ17" s="177"/>
      <c r="KQR17" s="89">
        <f>Checklist!KQR33</f>
        <v>0</v>
      </c>
      <c r="KQT17" s="156" t="s">
        <v>97</v>
      </c>
      <c r="KQU17" s="177"/>
      <c r="KQV17" s="89">
        <f>Checklist!KQV33</f>
        <v>0</v>
      </c>
      <c r="KQX17" s="156" t="s">
        <v>97</v>
      </c>
      <c r="KQY17" s="177"/>
      <c r="KQZ17" s="89">
        <f>Checklist!KQZ33</f>
        <v>0</v>
      </c>
      <c r="KRB17" s="156" t="s">
        <v>97</v>
      </c>
      <c r="KRC17" s="177"/>
      <c r="KRD17" s="89">
        <f>Checklist!KRD33</f>
        <v>0</v>
      </c>
      <c r="KRF17" s="156" t="s">
        <v>97</v>
      </c>
      <c r="KRG17" s="177"/>
      <c r="KRH17" s="89">
        <f>Checklist!KRH33</f>
        <v>0</v>
      </c>
      <c r="KRJ17" s="156" t="s">
        <v>97</v>
      </c>
      <c r="KRK17" s="177"/>
      <c r="KRL17" s="89">
        <f>Checklist!KRL33</f>
        <v>0</v>
      </c>
      <c r="KRN17" s="156" t="s">
        <v>97</v>
      </c>
      <c r="KRO17" s="177"/>
      <c r="KRP17" s="89">
        <f>Checklist!KRP33</f>
        <v>0</v>
      </c>
      <c r="KRR17" s="156" t="s">
        <v>97</v>
      </c>
      <c r="KRS17" s="177"/>
      <c r="KRT17" s="89">
        <f>Checklist!KRT33</f>
        <v>0</v>
      </c>
      <c r="KRV17" s="156" t="s">
        <v>97</v>
      </c>
      <c r="KRW17" s="177"/>
      <c r="KRX17" s="89">
        <f>Checklist!KRX33</f>
        <v>0</v>
      </c>
      <c r="KRZ17" s="156" t="s">
        <v>97</v>
      </c>
      <c r="KSA17" s="177"/>
      <c r="KSB17" s="89">
        <f>Checklist!KSB33</f>
        <v>0</v>
      </c>
      <c r="KSD17" s="156" t="s">
        <v>97</v>
      </c>
      <c r="KSE17" s="177"/>
      <c r="KSF17" s="89">
        <f>Checklist!KSF33</f>
        <v>0</v>
      </c>
      <c r="KSH17" s="156" t="s">
        <v>97</v>
      </c>
      <c r="KSI17" s="177"/>
      <c r="KSJ17" s="89">
        <f>Checklist!KSJ33</f>
        <v>0</v>
      </c>
      <c r="KSL17" s="156" t="s">
        <v>97</v>
      </c>
      <c r="KSM17" s="177"/>
      <c r="KSN17" s="89">
        <f>Checklist!KSN33</f>
        <v>0</v>
      </c>
      <c r="KSP17" s="156" t="s">
        <v>97</v>
      </c>
      <c r="KSQ17" s="177"/>
      <c r="KSR17" s="89">
        <f>Checklist!KSR33</f>
        <v>0</v>
      </c>
      <c r="KST17" s="156" t="s">
        <v>97</v>
      </c>
      <c r="KSU17" s="177"/>
      <c r="KSV17" s="89">
        <f>Checklist!KSV33</f>
        <v>0</v>
      </c>
      <c r="KSX17" s="156" t="s">
        <v>97</v>
      </c>
      <c r="KSY17" s="177"/>
      <c r="KSZ17" s="89">
        <f>Checklist!KSZ33</f>
        <v>0</v>
      </c>
      <c r="KTB17" s="156" t="s">
        <v>97</v>
      </c>
      <c r="KTC17" s="177"/>
      <c r="KTD17" s="89">
        <f>Checklist!KTD33</f>
        <v>0</v>
      </c>
      <c r="KTF17" s="156" t="s">
        <v>97</v>
      </c>
      <c r="KTG17" s="177"/>
      <c r="KTH17" s="89">
        <f>Checklist!KTH33</f>
        <v>0</v>
      </c>
      <c r="KTJ17" s="156" t="s">
        <v>97</v>
      </c>
      <c r="KTK17" s="177"/>
      <c r="KTL17" s="89">
        <f>Checklist!KTL33</f>
        <v>0</v>
      </c>
      <c r="KTN17" s="156" t="s">
        <v>97</v>
      </c>
      <c r="KTO17" s="177"/>
      <c r="KTP17" s="89">
        <f>Checklist!KTP33</f>
        <v>0</v>
      </c>
      <c r="KTR17" s="156" t="s">
        <v>97</v>
      </c>
      <c r="KTS17" s="177"/>
      <c r="KTT17" s="89">
        <f>Checklist!KTT33</f>
        <v>0</v>
      </c>
      <c r="KTV17" s="156" t="s">
        <v>97</v>
      </c>
      <c r="KTW17" s="177"/>
      <c r="KTX17" s="89">
        <f>Checklist!KTX33</f>
        <v>0</v>
      </c>
      <c r="KTZ17" s="156" t="s">
        <v>97</v>
      </c>
      <c r="KUA17" s="177"/>
      <c r="KUB17" s="89">
        <f>Checklist!KUB33</f>
        <v>0</v>
      </c>
      <c r="KUD17" s="156" t="s">
        <v>97</v>
      </c>
      <c r="KUE17" s="177"/>
      <c r="KUF17" s="89">
        <f>Checklist!KUF33</f>
        <v>0</v>
      </c>
      <c r="KUH17" s="156" t="s">
        <v>97</v>
      </c>
      <c r="KUI17" s="177"/>
      <c r="KUJ17" s="89">
        <f>Checklist!KUJ33</f>
        <v>0</v>
      </c>
      <c r="KUL17" s="156" t="s">
        <v>97</v>
      </c>
      <c r="KUM17" s="177"/>
      <c r="KUN17" s="89">
        <f>Checklist!KUN33</f>
        <v>0</v>
      </c>
      <c r="KUP17" s="156" t="s">
        <v>97</v>
      </c>
      <c r="KUQ17" s="177"/>
      <c r="KUR17" s="89">
        <f>Checklist!KUR33</f>
        <v>0</v>
      </c>
      <c r="KUT17" s="156" t="s">
        <v>97</v>
      </c>
      <c r="KUU17" s="177"/>
      <c r="KUV17" s="89">
        <f>Checklist!KUV33</f>
        <v>0</v>
      </c>
      <c r="KUX17" s="156" t="s">
        <v>97</v>
      </c>
      <c r="KUY17" s="177"/>
      <c r="KUZ17" s="89">
        <f>Checklist!KUZ33</f>
        <v>0</v>
      </c>
      <c r="KVB17" s="156" t="s">
        <v>97</v>
      </c>
      <c r="KVC17" s="177"/>
      <c r="KVD17" s="89">
        <f>Checklist!KVD33</f>
        <v>0</v>
      </c>
      <c r="KVF17" s="156" t="s">
        <v>97</v>
      </c>
      <c r="KVG17" s="177"/>
      <c r="KVH17" s="89">
        <f>Checklist!KVH33</f>
        <v>0</v>
      </c>
      <c r="KVJ17" s="156" t="s">
        <v>97</v>
      </c>
      <c r="KVK17" s="177"/>
      <c r="KVL17" s="89">
        <f>Checklist!KVL33</f>
        <v>0</v>
      </c>
      <c r="KVN17" s="156" t="s">
        <v>97</v>
      </c>
      <c r="KVO17" s="177"/>
      <c r="KVP17" s="89">
        <f>Checklist!KVP33</f>
        <v>0</v>
      </c>
      <c r="KVR17" s="156" t="s">
        <v>97</v>
      </c>
      <c r="KVS17" s="177"/>
      <c r="KVT17" s="89">
        <f>Checklist!KVT33</f>
        <v>0</v>
      </c>
      <c r="KVV17" s="156" t="s">
        <v>97</v>
      </c>
      <c r="KVW17" s="177"/>
      <c r="KVX17" s="89">
        <f>Checklist!KVX33</f>
        <v>0</v>
      </c>
      <c r="KVZ17" s="156" t="s">
        <v>97</v>
      </c>
      <c r="KWA17" s="177"/>
      <c r="KWB17" s="89">
        <f>Checklist!KWB33</f>
        <v>0</v>
      </c>
      <c r="KWD17" s="156" t="s">
        <v>97</v>
      </c>
      <c r="KWE17" s="177"/>
      <c r="KWF17" s="89">
        <f>Checklist!KWF33</f>
        <v>0</v>
      </c>
      <c r="KWH17" s="156" t="s">
        <v>97</v>
      </c>
      <c r="KWI17" s="177"/>
      <c r="KWJ17" s="89">
        <f>Checklist!KWJ33</f>
        <v>0</v>
      </c>
      <c r="KWL17" s="156" t="s">
        <v>97</v>
      </c>
      <c r="KWM17" s="177"/>
      <c r="KWN17" s="89">
        <f>Checklist!KWN33</f>
        <v>0</v>
      </c>
      <c r="KWP17" s="156" t="s">
        <v>97</v>
      </c>
      <c r="KWQ17" s="177"/>
      <c r="KWR17" s="89">
        <f>Checklist!KWR33</f>
        <v>0</v>
      </c>
      <c r="KWT17" s="156" t="s">
        <v>97</v>
      </c>
      <c r="KWU17" s="177"/>
      <c r="KWV17" s="89">
        <f>Checklist!KWV33</f>
        <v>0</v>
      </c>
      <c r="KWX17" s="156" t="s">
        <v>97</v>
      </c>
      <c r="KWY17" s="177"/>
      <c r="KWZ17" s="89">
        <f>Checklist!KWZ33</f>
        <v>0</v>
      </c>
      <c r="KXB17" s="156" t="s">
        <v>97</v>
      </c>
      <c r="KXC17" s="177"/>
      <c r="KXD17" s="89">
        <f>Checklist!KXD33</f>
        <v>0</v>
      </c>
      <c r="KXF17" s="156" t="s">
        <v>97</v>
      </c>
      <c r="KXG17" s="177"/>
      <c r="KXH17" s="89">
        <f>Checklist!KXH33</f>
        <v>0</v>
      </c>
      <c r="KXJ17" s="156" t="s">
        <v>97</v>
      </c>
      <c r="KXK17" s="177"/>
      <c r="KXL17" s="89">
        <f>Checklist!KXL33</f>
        <v>0</v>
      </c>
      <c r="KXN17" s="156" t="s">
        <v>97</v>
      </c>
      <c r="KXO17" s="177"/>
      <c r="KXP17" s="89">
        <f>Checklist!KXP33</f>
        <v>0</v>
      </c>
      <c r="KXR17" s="156" t="s">
        <v>97</v>
      </c>
      <c r="KXS17" s="177"/>
      <c r="KXT17" s="89">
        <f>Checklist!KXT33</f>
        <v>0</v>
      </c>
      <c r="KXV17" s="156" t="s">
        <v>97</v>
      </c>
      <c r="KXW17" s="177"/>
      <c r="KXX17" s="89">
        <f>Checklist!KXX33</f>
        <v>0</v>
      </c>
      <c r="KXZ17" s="156" t="s">
        <v>97</v>
      </c>
      <c r="KYA17" s="177"/>
      <c r="KYB17" s="89">
        <f>Checklist!KYB33</f>
        <v>0</v>
      </c>
      <c r="KYD17" s="156" t="s">
        <v>97</v>
      </c>
      <c r="KYE17" s="177"/>
      <c r="KYF17" s="89">
        <f>Checklist!KYF33</f>
        <v>0</v>
      </c>
      <c r="KYH17" s="156" t="s">
        <v>97</v>
      </c>
      <c r="KYI17" s="177"/>
      <c r="KYJ17" s="89">
        <f>Checklist!KYJ33</f>
        <v>0</v>
      </c>
      <c r="KYL17" s="156" t="s">
        <v>97</v>
      </c>
      <c r="KYM17" s="177"/>
      <c r="KYN17" s="89">
        <f>Checklist!KYN33</f>
        <v>0</v>
      </c>
      <c r="KYP17" s="156" t="s">
        <v>97</v>
      </c>
      <c r="KYQ17" s="177"/>
      <c r="KYR17" s="89">
        <f>Checklist!KYR33</f>
        <v>0</v>
      </c>
      <c r="KYT17" s="156" t="s">
        <v>97</v>
      </c>
      <c r="KYU17" s="177"/>
      <c r="KYV17" s="89">
        <f>Checklist!KYV33</f>
        <v>0</v>
      </c>
      <c r="KYX17" s="156" t="s">
        <v>97</v>
      </c>
      <c r="KYY17" s="177"/>
      <c r="KYZ17" s="89">
        <f>Checklist!KYZ33</f>
        <v>0</v>
      </c>
      <c r="KZB17" s="156" t="s">
        <v>97</v>
      </c>
      <c r="KZC17" s="177"/>
      <c r="KZD17" s="89">
        <f>Checklist!KZD33</f>
        <v>0</v>
      </c>
      <c r="KZF17" s="156" t="s">
        <v>97</v>
      </c>
      <c r="KZG17" s="177"/>
      <c r="KZH17" s="89">
        <f>Checklist!KZH33</f>
        <v>0</v>
      </c>
      <c r="KZJ17" s="156" t="s">
        <v>97</v>
      </c>
      <c r="KZK17" s="177"/>
      <c r="KZL17" s="89">
        <f>Checklist!KZL33</f>
        <v>0</v>
      </c>
      <c r="KZN17" s="156" t="s">
        <v>97</v>
      </c>
      <c r="KZO17" s="177"/>
      <c r="KZP17" s="89">
        <f>Checklist!KZP33</f>
        <v>0</v>
      </c>
      <c r="KZR17" s="156" t="s">
        <v>97</v>
      </c>
      <c r="KZS17" s="177"/>
      <c r="KZT17" s="89">
        <f>Checklist!KZT33</f>
        <v>0</v>
      </c>
      <c r="KZV17" s="156" t="s">
        <v>97</v>
      </c>
      <c r="KZW17" s="177"/>
      <c r="KZX17" s="89">
        <f>Checklist!KZX33</f>
        <v>0</v>
      </c>
      <c r="KZZ17" s="156" t="s">
        <v>97</v>
      </c>
      <c r="LAA17" s="177"/>
      <c r="LAB17" s="89">
        <f>Checklist!LAB33</f>
        <v>0</v>
      </c>
      <c r="LAD17" s="156" t="s">
        <v>97</v>
      </c>
      <c r="LAE17" s="177"/>
      <c r="LAF17" s="89">
        <f>Checklist!LAF33</f>
        <v>0</v>
      </c>
      <c r="LAH17" s="156" t="s">
        <v>97</v>
      </c>
      <c r="LAI17" s="177"/>
      <c r="LAJ17" s="89">
        <f>Checklist!LAJ33</f>
        <v>0</v>
      </c>
      <c r="LAL17" s="156" t="s">
        <v>97</v>
      </c>
      <c r="LAM17" s="177"/>
      <c r="LAN17" s="89">
        <f>Checklist!LAN33</f>
        <v>0</v>
      </c>
      <c r="LAP17" s="156" t="s">
        <v>97</v>
      </c>
      <c r="LAQ17" s="177"/>
      <c r="LAR17" s="89">
        <f>Checklist!LAR33</f>
        <v>0</v>
      </c>
      <c r="LAT17" s="156" t="s">
        <v>97</v>
      </c>
      <c r="LAU17" s="177"/>
      <c r="LAV17" s="89">
        <f>Checklist!LAV33</f>
        <v>0</v>
      </c>
      <c r="LAX17" s="156" t="s">
        <v>97</v>
      </c>
      <c r="LAY17" s="177"/>
      <c r="LAZ17" s="89">
        <f>Checklist!LAZ33</f>
        <v>0</v>
      </c>
      <c r="LBB17" s="156" t="s">
        <v>97</v>
      </c>
      <c r="LBC17" s="177"/>
      <c r="LBD17" s="89">
        <f>Checklist!LBD33</f>
        <v>0</v>
      </c>
      <c r="LBF17" s="156" t="s">
        <v>97</v>
      </c>
      <c r="LBG17" s="177"/>
      <c r="LBH17" s="89">
        <f>Checklist!LBH33</f>
        <v>0</v>
      </c>
      <c r="LBJ17" s="156" t="s">
        <v>97</v>
      </c>
      <c r="LBK17" s="177"/>
      <c r="LBL17" s="89">
        <f>Checklist!LBL33</f>
        <v>0</v>
      </c>
      <c r="LBN17" s="156" t="s">
        <v>97</v>
      </c>
      <c r="LBO17" s="177"/>
      <c r="LBP17" s="89">
        <f>Checklist!LBP33</f>
        <v>0</v>
      </c>
      <c r="LBR17" s="156" t="s">
        <v>97</v>
      </c>
      <c r="LBS17" s="177"/>
      <c r="LBT17" s="89">
        <f>Checklist!LBT33</f>
        <v>0</v>
      </c>
      <c r="LBV17" s="156" t="s">
        <v>97</v>
      </c>
      <c r="LBW17" s="177"/>
      <c r="LBX17" s="89">
        <f>Checklist!LBX33</f>
        <v>0</v>
      </c>
      <c r="LBZ17" s="156" t="s">
        <v>97</v>
      </c>
      <c r="LCA17" s="177"/>
      <c r="LCB17" s="89">
        <f>Checklist!LCB33</f>
        <v>0</v>
      </c>
      <c r="LCD17" s="156" t="s">
        <v>97</v>
      </c>
      <c r="LCE17" s="177"/>
      <c r="LCF17" s="89">
        <f>Checklist!LCF33</f>
        <v>0</v>
      </c>
      <c r="LCH17" s="156" t="s">
        <v>97</v>
      </c>
      <c r="LCI17" s="177"/>
      <c r="LCJ17" s="89">
        <f>Checklist!LCJ33</f>
        <v>0</v>
      </c>
      <c r="LCL17" s="156" t="s">
        <v>97</v>
      </c>
      <c r="LCM17" s="177"/>
      <c r="LCN17" s="89">
        <f>Checklist!LCN33</f>
        <v>0</v>
      </c>
      <c r="LCP17" s="156" t="s">
        <v>97</v>
      </c>
      <c r="LCQ17" s="177"/>
      <c r="LCR17" s="89">
        <f>Checklist!LCR33</f>
        <v>0</v>
      </c>
      <c r="LCT17" s="156" t="s">
        <v>97</v>
      </c>
      <c r="LCU17" s="177"/>
      <c r="LCV17" s="89">
        <f>Checklist!LCV33</f>
        <v>0</v>
      </c>
      <c r="LCX17" s="156" t="s">
        <v>97</v>
      </c>
      <c r="LCY17" s="177"/>
      <c r="LCZ17" s="89">
        <f>Checklist!LCZ33</f>
        <v>0</v>
      </c>
      <c r="LDB17" s="156" t="s">
        <v>97</v>
      </c>
      <c r="LDC17" s="177"/>
      <c r="LDD17" s="89">
        <f>Checklist!LDD33</f>
        <v>0</v>
      </c>
      <c r="LDF17" s="156" t="s">
        <v>97</v>
      </c>
      <c r="LDG17" s="177"/>
      <c r="LDH17" s="89">
        <f>Checklist!LDH33</f>
        <v>0</v>
      </c>
      <c r="LDJ17" s="156" t="s">
        <v>97</v>
      </c>
      <c r="LDK17" s="177"/>
      <c r="LDL17" s="89">
        <f>Checklist!LDL33</f>
        <v>0</v>
      </c>
      <c r="LDN17" s="156" t="s">
        <v>97</v>
      </c>
      <c r="LDO17" s="177"/>
      <c r="LDP17" s="89">
        <f>Checklist!LDP33</f>
        <v>0</v>
      </c>
      <c r="LDR17" s="156" t="s">
        <v>97</v>
      </c>
      <c r="LDS17" s="177"/>
      <c r="LDT17" s="89">
        <f>Checklist!LDT33</f>
        <v>0</v>
      </c>
      <c r="LDV17" s="156" t="s">
        <v>97</v>
      </c>
      <c r="LDW17" s="177"/>
      <c r="LDX17" s="89">
        <f>Checklist!LDX33</f>
        <v>0</v>
      </c>
      <c r="LDZ17" s="156" t="s">
        <v>97</v>
      </c>
      <c r="LEA17" s="177"/>
      <c r="LEB17" s="89">
        <f>Checklist!LEB33</f>
        <v>0</v>
      </c>
      <c r="LED17" s="156" t="s">
        <v>97</v>
      </c>
      <c r="LEE17" s="177"/>
      <c r="LEF17" s="89">
        <f>Checklist!LEF33</f>
        <v>0</v>
      </c>
      <c r="LEH17" s="156" t="s">
        <v>97</v>
      </c>
      <c r="LEI17" s="177"/>
      <c r="LEJ17" s="89">
        <f>Checklist!LEJ33</f>
        <v>0</v>
      </c>
      <c r="LEL17" s="156" t="s">
        <v>97</v>
      </c>
      <c r="LEM17" s="177"/>
      <c r="LEN17" s="89">
        <f>Checklist!LEN33</f>
        <v>0</v>
      </c>
      <c r="LEP17" s="156" t="s">
        <v>97</v>
      </c>
      <c r="LEQ17" s="177"/>
      <c r="LER17" s="89">
        <f>Checklist!LER33</f>
        <v>0</v>
      </c>
      <c r="LET17" s="156" t="s">
        <v>97</v>
      </c>
      <c r="LEU17" s="177"/>
      <c r="LEV17" s="89">
        <f>Checklist!LEV33</f>
        <v>0</v>
      </c>
      <c r="LEX17" s="156" t="s">
        <v>97</v>
      </c>
      <c r="LEY17" s="177"/>
      <c r="LEZ17" s="89">
        <f>Checklist!LEZ33</f>
        <v>0</v>
      </c>
      <c r="LFB17" s="156" t="s">
        <v>97</v>
      </c>
      <c r="LFC17" s="177"/>
      <c r="LFD17" s="89">
        <f>Checklist!LFD33</f>
        <v>0</v>
      </c>
      <c r="LFF17" s="156" t="s">
        <v>97</v>
      </c>
      <c r="LFG17" s="177"/>
      <c r="LFH17" s="89">
        <f>Checklist!LFH33</f>
        <v>0</v>
      </c>
      <c r="LFJ17" s="156" t="s">
        <v>97</v>
      </c>
      <c r="LFK17" s="177"/>
      <c r="LFL17" s="89">
        <f>Checklist!LFL33</f>
        <v>0</v>
      </c>
      <c r="LFN17" s="156" t="s">
        <v>97</v>
      </c>
      <c r="LFO17" s="177"/>
      <c r="LFP17" s="89">
        <f>Checklist!LFP33</f>
        <v>0</v>
      </c>
      <c r="LFR17" s="156" t="s">
        <v>97</v>
      </c>
      <c r="LFS17" s="177"/>
      <c r="LFT17" s="89">
        <f>Checklist!LFT33</f>
        <v>0</v>
      </c>
      <c r="LFV17" s="156" t="s">
        <v>97</v>
      </c>
      <c r="LFW17" s="177"/>
      <c r="LFX17" s="89">
        <f>Checklist!LFX33</f>
        <v>0</v>
      </c>
      <c r="LFZ17" s="156" t="s">
        <v>97</v>
      </c>
      <c r="LGA17" s="177"/>
      <c r="LGB17" s="89">
        <f>Checklist!LGB33</f>
        <v>0</v>
      </c>
      <c r="LGD17" s="156" t="s">
        <v>97</v>
      </c>
      <c r="LGE17" s="177"/>
      <c r="LGF17" s="89">
        <f>Checklist!LGF33</f>
        <v>0</v>
      </c>
      <c r="LGH17" s="156" t="s">
        <v>97</v>
      </c>
      <c r="LGI17" s="177"/>
      <c r="LGJ17" s="89">
        <f>Checklist!LGJ33</f>
        <v>0</v>
      </c>
      <c r="LGL17" s="156" t="s">
        <v>97</v>
      </c>
      <c r="LGM17" s="177"/>
      <c r="LGN17" s="89">
        <f>Checklist!LGN33</f>
        <v>0</v>
      </c>
      <c r="LGP17" s="156" t="s">
        <v>97</v>
      </c>
      <c r="LGQ17" s="177"/>
      <c r="LGR17" s="89">
        <f>Checklist!LGR33</f>
        <v>0</v>
      </c>
      <c r="LGT17" s="156" t="s">
        <v>97</v>
      </c>
      <c r="LGU17" s="177"/>
      <c r="LGV17" s="89">
        <f>Checklist!LGV33</f>
        <v>0</v>
      </c>
      <c r="LGX17" s="156" t="s">
        <v>97</v>
      </c>
      <c r="LGY17" s="177"/>
      <c r="LGZ17" s="89">
        <f>Checklist!LGZ33</f>
        <v>0</v>
      </c>
      <c r="LHB17" s="156" t="s">
        <v>97</v>
      </c>
      <c r="LHC17" s="177"/>
      <c r="LHD17" s="89">
        <f>Checklist!LHD33</f>
        <v>0</v>
      </c>
      <c r="LHF17" s="156" t="s">
        <v>97</v>
      </c>
      <c r="LHG17" s="177"/>
      <c r="LHH17" s="89">
        <f>Checklist!LHH33</f>
        <v>0</v>
      </c>
      <c r="LHJ17" s="156" t="s">
        <v>97</v>
      </c>
      <c r="LHK17" s="177"/>
      <c r="LHL17" s="89">
        <f>Checklist!LHL33</f>
        <v>0</v>
      </c>
      <c r="LHN17" s="156" t="s">
        <v>97</v>
      </c>
      <c r="LHO17" s="177"/>
      <c r="LHP17" s="89">
        <f>Checklist!LHP33</f>
        <v>0</v>
      </c>
      <c r="LHR17" s="156" t="s">
        <v>97</v>
      </c>
      <c r="LHS17" s="177"/>
      <c r="LHT17" s="89">
        <f>Checklist!LHT33</f>
        <v>0</v>
      </c>
      <c r="LHV17" s="156" t="s">
        <v>97</v>
      </c>
      <c r="LHW17" s="177"/>
      <c r="LHX17" s="89">
        <f>Checklist!LHX33</f>
        <v>0</v>
      </c>
      <c r="LHZ17" s="156" t="s">
        <v>97</v>
      </c>
      <c r="LIA17" s="177"/>
      <c r="LIB17" s="89">
        <f>Checklist!LIB33</f>
        <v>0</v>
      </c>
      <c r="LID17" s="156" t="s">
        <v>97</v>
      </c>
      <c r="LIE17" s="177"/>
      <c r="LIF17" s="89">
        <f>Checklist!LIF33</f>
        <v>0</v>
      </c>
      <c r="LIH17" s="156" t="s">
        <v>97</v>
      </c>
      <c r="LII17" s="177"/>
      <c r="LIJ17" s="89">
        <f>Checklist!LIJ33</f>
        <v>0</v>
      </c>
      <c r="LIL17" s="156" t="s">
        <v>97</v>
      </c>
      <c r="LIM17" s="177"/>
      <c r="LIN17" s="89">
        <f>Checklist!LIN33</f>
        <v>0</v>
      </c>
      <c r="LIP17" s="156" t="s">
        <v>97</v>
      </c>
      <c r="LIQ17" s="177"/>
      <c r="LIR17" s="89">
        <f>Checklist!LIR33</f>
        <v>0</v>
      </c>
      <c r="LIT17" s="156" t="s">
        <v>97</v>
      </c>
      <c r="LIU17" s="177"/>
      <c r="LIV17" s="89">
        <f>Checklist!LIV33</f>
        <v>0</v>
      </c>
      <c r="LIX17" s="156" t="s">
        <v>97</v>
      </c>
      <c r="LIY17" s="177"/>
      <c r="LIZ17" s="89">
        <f>Checklist!LIZ33</f>
        <v>0</v>
      </c>
      <c r="LJB17" s="156" t="s">
        <v>97</v>
      </c>
      <c r="LJC17" s="177"/>
      <c r="LJD17" s="89">
        <f>Checklist!LJD33</f>
        <v>0</v>
      </c>
      <c r="LJF17" s="156" t="s">
        <v>97</v>
      </c>
      <c r="LJG17" s="177"/>
      <c r="LJH17" s="89">
        <f>Checklist!LJH33</f>
        <v>0</v>
      </c>
      <c r="LJJ17" s="156" t="s">
        <v>97</v>
      </c>
      <c r="LJK17" s="177"/>
      <c r="LJL17" s="89">
        <f>Checklist!LJL33</f>
        <v>0</v>
      </c>
      <c r="LJN17" s="156" t="s">
        <v>97</v>
      </c>
      <c r="LJO17" s="177"/>
      <c r="LJP17" s="89">
        <f>Checklist!LJP33</f>
        <v>0</v>
      </c>
      <c r="LJR17" s="156" t="s">
        <v>97</v>
      </c>
      <c r="LJS17" s="177"/>
      <c r="LJT17" s="89">
        <f>Checklist!LJT33</f>
        <v>0</v>
      </c>
      <c r="LJV17" s="156" t="s">
        <v>97</v>
      </c>
      <c r="LJW17" s="177"/>
      <c r="LJX17" s="89">
        <f>Checklist!LJX33</f>
        <v>0</v>
      </c>
      <c r="LJZ17" s="156" t="s">
        <v>97</v>
      </c>
      <c r="LKA17" s="177"/>
      <c r="LKB17" s="89">
        <f>Checklist!LKB33</f>
        <v>0</v>
      </c>
      <c r="LKD17" s="156" t="s">
        <v>97</v>
      </c>
      <c r="LKE17" s="177"/>
      <c r="LKF17" s="89">
        <f>Checklist!LKF33</f>
        <v>0</v>
      </c>
      <c r="LKH17" s="156" t="s">
        <v>97</v>
      </c>
      <c r="LKI17" s="177"/>
      <c r="LKJ17" s="89">
        <f>Checklist!LKJ33</f>
        <v>0</v>
      </c>
      <c r="LKL17" s="156" t="s">
        <v>97</v>
      </c>
      <c r="LKM17" s="177"/>
      <c r="LKN17" s="89">
        <f>Checklist!LKN33</f>
        <v>0</v>
      </c>
      <c r="LKP17" s="156" t="s">
        <v>97</v>
      </c>
      <c r="LKQ17" s="177"/>
      <c r="LKR17" s="89">
        <f>Checklist!LKR33</f>
        <v>0</v>
      </c>
      <c r="LKT17" s="156" t="s">
        <v>97</v>
      </c>
      <c r="LKU17" s="177"/>
      <c r="LKV17" s="89">
        <f>Checklist!LKV33</f>
        <v>0</v>
      </c>
      <c r="LKX17" s="156" t="s">
        <v>97</v>
      </c>
      <c r="LKY17" s="177"/>
      <c r="LKZ17" s="89">
        <f>Checklist!LKZ33</f>
        <v>0</v>
      </c>
      <c r="LLB17" s="156" t="s">
        <v>97</v>
      </c>
      <c r="LLC17" s="177"/>
      <c r="LLD17" s="89">
        <f>Checklist!LLD33</f>
        <v>0</v>
      </c>
      <c r="LLF17" s="156" t="s">
        <v>97</v>
      </c>
      <c r="LLG17" s="177"/>
      <c r="LLH17" s="89">
        <f>Checklist!LLH33</f>
        <v>0</v>
      </c>
      <c r="LLJ17" s="156" t="s">
        <v>97</v>
      </c>
      <c r="LLK17" s="177"/>
      <c r="LLL17" s="89">
        <f>Checklist!LLL33</f>
        <v>0</v>
      </c>
      <c r="LLN17" s="156" t="s">
        <v>97</v>
      </c>
      <c r="LLO17" s="177"/>
      <c r="LLP17" s="89">
        <f>Checklist!LLP33</f>
        <v>0</v>
      </c>
      <c r="LLR17" s="156" t="s">
        <v>97</v>
      </c>
      <c r="LLS17" s="177"/>
      <c r="LLT17" s="89">
        <f>Checklist!LLT33</f>
        <v>0</v>
      </c>
      <c r="LLV17" s="156" t="s">
        <v>97</v>
      </c>
      <c r="LLW17" s="177"/>
      <c r="LLX17" s="89">
        <f>Checklist!LLX33</f>
        <v>0</v>
      </c>
      <c r="LLZ17" s="156" t="s">
        <v>97</v>
      </c>
      <c r="LMA17" s="177"/>
      <c r="LMB17" s="89">
        <f>Checklist!LMB33</f>
        <v>0</v>
      </c>
      <c r="LMD17" s="156" t="s">
        <v>97</v>
      </c>
      <c r="LME17" s="177"/>
      <c r="LMF17" s="89">
        <f>Checklist!LMF33</f>
        <v>0</v>
      </c>
      <c r="LMH17" s="156" t="s">
        <v>97</v>
      </c>
      <c r="LMI17" s="177"/>
      <c r="LMJ17" s="89">
        <f>Checklist!LMJ33</f>
        <v>0</v>
      </c>
      <c r="LML17" s="156" t="s">
        <v>97</v>
      </c>
      <c r="LMM17" s="177"/>
      <c r="LMN17" s="89">
        <f>Checklist!LMN33</f>
        <v>0</v>
      </c>
      <c r="LMP17" s="156" t="s">
        <v>97</v>
      </c>
      <c r="LMQ17" s="177"/>
      <c r="LMR17" s="89">
        <f>Checklist!LMR33</f>
        <v>0</v>
      </c>
      <c r="LMT17" s="156" t="s">
        <v>97</v>
      </c>
      <c r="LMU17" s="177"/>
      <c r="LMV17" s="89">
        <f>Checklist!LMV33</f>
        <v>0</v>
      </c>
      <c r="LMX17" s="156" t="s">
        <v>97</v>
      </c>
      <c r="LMY17" s="177"/>
      <c r="LMZ17" s="89">
        <f>Checklist!LMZ33</f>
        <v>0</v>
      </c>
      <c r="LNB17" s="156" t="s">
        <v>97</v>
      </c>
      <c r="LNC17" s="177"/>
      <c r="LND17" s="89">
        <f>Checklist!LND33</f>
        <v>0</v>
      </c>
      <c r="LNF17" s="156" t="s">
        <v>97</v>
      </c>
      <c r="LNG17" s="177"/>
      <c r="LNH17" s="89">
        <f>Checklist!LNH33</f>
        <v>0</v>
      </c>
      <c r="LNJ17" s="156" t="s">
        <v>97</v>
      </c>
      <c r="LNK17" s="177"/>
      <c r="LNL17" s="89">
        <f>Checklist!LNL33</f>
        <v>0</v>
      </c>
      <c r="LNN17" s="156" t="s">
        <v>97</v>
      </c>
      <c r="LNO17" s="177"/>
      <c r="LNP17" s="89">
        <f>Checklist!LNP33</f>
        <v>0</v>
      </c>
      <c r="LNR17" s="156" t="s">
        <v>97</v>
      </c>
      <c r="LNS17" s="177"/>
      <c r="LNT17" s="89">
        <f>Checklist!LNT33</f>
        <v>0</v>
      </c>
      <c r="LNV17" s="156" t="s">
        <v>97</v>
      </c>
      <c r="LNW17" s="177"/>
      <c r="LNX17" s="89">
        <f>Checklist!LNX33</f>
        <v>0</v>
      </c>
      <c r="LNZ17" s="156" t="s">
        <v>97</v>
      </c>
      <c r="LOA17" s="177"/>
      <c r="LOB17" s="89">
        <f>Checklist!LOB33</f>
        <v>0</v>
      </c>
      <c r="LOD17" s="156" t="s">
        <v>97</v>
      </c>
      <c r="LOE17" s="177"/>
      <c r="LOF17" s="89">
        <f>Checklist!LOF33</f>
        <v>0</v>
      </c>
      <c r="LOH17" s="156" t="s">
        <v>97</v>
      </c>
      <c r="LOI17" s="177"/>
      <c r="LOJ17" s="89">
        <f>Checklist!LOJ33</f>
        <v>0</v>
      </c>
      <c r="LOL17" s="156" t="s">
        <v>97</v>
      </c>
      <c r="LOM17" s="177"/>
      <c r="LON17" s="89">
        <f>Checklist!LON33</f>
        <v>0</v>
      </c>
      <c r="LOP17" s="156" t="s">
        <v>97</v>
      </c>
      <c r="LOQ17" s="177"/>
      <c r="LOR17" s="89">
        <f>Checklist!LOR33</f>
        <v>0</v>
      </c>
      <c r="LOT17" s="156" t="s">
        <v>97</v>
      </c>
      <c r="LOU17" s="177"/>
      <c r="LOV17" s="89">
        <f>Checklist!LOV33</f>
        <v>0</v>
      </c>
      <c r="LOX17" s="156" t="s">
        <v>97</v>
      </c>
      <c r="LOY17" s="177"/>
      <c r="LOZ17" s="89">
        <f>Checklist!LOZ33</f>
        <v>0</v>
      </c>
      <c r="LPB17" s="156" t="s">
        <v>97</v>
      </c>
      <c r="LPC17" s="177"/>
      <c r="LPD17" s="89">
        <f>Checklist!LPD33</f>
        <v>0</v>
      </c>
      <c r="LPF17" s="156" t="s">
        <v>97</v>
      </c>
      <c r="LPG17" s="177"/>
      <c r="LPH17" s="89">
        <f>Checklist!LPH33</f>
        <v>0</v>
      </c>
      <c r="LPJ17" s="156" t="s">
        <v>97</v>
      </c>
      <c r="LPK17" s="177"/>
      <c r="LPL17" s="89">
        <f>Checklist!LPL33</f>
        <v>0</v>
      </c>
      <c r="LPN17" s="156" t="s">
        <v>97</v>
      </c>
      <c r="LPO17" s="177"/>
      <c r="LPP17" s="89">
        <f>Checklist!LPP33</f>
        <v>0</v>
      </c>
      <c r="LPR17" s="156" t="s">
        <v>97</v>
      </c>
      <c r="LPS17" s="177"/>
      <c r="LPT17" s="89">
        <f>Checklist!LPT33</f>
        <v>0</v>
      </c>
      <c r="LPV17" s="156" t="s">
        <v>97</v>
      </c>
      <c r="LPW17" s="177"/>
      <c r="LPX17" s="89">
        <f>Checklist!LPX33</f>
        <v>0</v>
      </c>
      <c r="LPZ17" s="156" t="s">
        <v>97</v>
      </c>
      <c r="LQA17" s="177"/>
      <c r="LQB17" s="89">
        <f>Checklist!LQB33</f>
        <v>0</v>
      </c>
      <c r="LQD17" s="156" t="s">
        <v>97</v>
      </c>
      <c r="LQE17" s="177"/>
      <c r="LQF17" s="89">
        <f>Checklist!LQF33</f>
        <v>0</v>
      </c>
      <c r="LQH17" s="156" t="s">
        <v>97</v>
      </c>
      <c r="LQI17" s="177"/>
      <c r="LQJ17" s="89">
        <f>Checklist!LQJ33</f>
        <v>0</v>
      </c>
      <c r="LQL17" s="156" t="s">
        <v>97</v>
      </c>
      <c r="LQM17" s="177"/>
      <c r="LQN17" s="89">
        <f>Checklist!LQN33</f>
        <v>0</v>
      </c>
      <c r="LQP17" s="156" t="s">
        <v>97</v>
      </c>
      <c r="LQQ17" s="177"/>
      <c r="LQR17" s="89">
        <f>Checklist!LQR33</f>
        <v>0</v>
      </c>
      <c r="LQT17" s="156" t="s">
        <v>97</v>
      </c>
      <c r="LQU17" s="177"/>
      <c r="LQV17" s="89">
        <f>Checklist!LQV33</f>
        <v>0</v>
      </c>
      <c r="LQX17" s="156" t="s">
        <v>97</v>
      </c>
      <c r="LQY17" s="177"/>
      <c r="LQZ17" s="89">
        <f>Checklist!LQZ33</f>
        <v>0</v>
      </c>
      <c r="LRB17" s="156" t="s">
        <v>97</v>
      </c>
      <c r="LRC17" s="177"/>
      <c r="LRD17" s="89">
        <f>Checklist!LRD33</f>
        <v>0</v>
      </c>
      <c r="LRF17" s="156" t="s">
        <v>97</v>
      </c>
      <c r="LRG17" s="177"/>
      <c r="LRH17" s="89">
        <f>Checklist!LRH33</f>
        <v>0</v>
      </c>
      <c r="LRJ17" s="156" t="s">
        <v>97</v>
      </c>
      <c r="LRK17" s="177"/>
      <c r="LRL17" s="89">
        <f>Checklist!LRL33</f>
        <v>0</v>
      </c>
      <c r="LRN17" s="156" t="s">
        <v>97</v>
      </c>
      <c r="LRO17" s="177"/>
      <c r="LRP17" s="89">
        <f>Checklist!LRP33</f>
        <v>0</v>
      </c>
      <c r="LRR17" s="156" t="s">
        <v>97</v>
      </c>
      <c r="LRS17" s="177"/>
      <c r="LRT17" s="89">
        <f>Checklist!LRT33</f>
        <v>0</v>
      </c>
      <c r="LRV17" s="156" t="s">
        <v>97</v>
      </c>
      <c r="LRW17" s="177"/>
      <c r="LRX17" s="89">
        <f>Checklist!LRX33</f>
        <v>0</v>
      </c>
      <c r="LRZ17" s="156" t="s">
        <v>97</v>
      </c>
      <c r="LSA17" s="177"/>
      <c r="LSB17" s="89">
        <f>Checklist!LSB33</f>
        <v>0</v>
      </c>
      <c r="LSD17" s="156" t="s">
        <v>97</v>
      </c>
      <c r="LSE17" s="177"/>
      <c r="LSF17" s="89">
        <f>Checklist!LSF33</f>
        <v>0</v>
      </c>
      <c r="LSH17" s="156" t="s">
        <v>97</v>
      </c>
      <c r="LSI17" s="177"/>
      <c r="LSJ17" s="89">
        <f>Checklist!LSJ33</f>
        <v>0</v>
      </c>
      <c r="LSL17" s="156" t="s">
        <v>97</v>
      </c>
      <c r="LSM17" s="177"/>
      <c r="LSN17" s="89">
        <f>Checklist!LSN33</f>
        <v>0</v>
      </c>
      <c r="LSP17" s="156" t="s">
        <v>97</v>
      </c>
      <c r="LSQ17" s="177"/>
      <c r="LSR17" s="89">
        <f>Checklist!LSR33</f>
        <v>0</v>
      </c>
      <c r="LST17" s="156" t="s">
        <v>97</v>
      </c>
      <c r="LSU17" s="177"/>
      <c r="LSV17" s="89">
        <f>Checklist!LSV33</f>
        <v>0</v>
      </c>
      <c r="LSX17" s="156" t="s">
        <v>97</v>
      </c>
      <c r="LSY17" s="177"/>
      <c r="LSZ17" s="89">
        <f>Checklist!LSZ33</f>
        <v>0</v>
      </c>
      <c r="LTB17" s="156" t="s">
        <v>97</v>
      </c>
      <c r="LTC17" s="177"/>
      <c r="LTD17" s="89">
        <f>Checklist!LTD33</f>
        <v>0</v>
      </c>
      <c r="LTF17" s="156" t="s">
        <v>97</v>
      </c>
      <c r="LTG17" s="177"/>
      <c r="LTH17" s="89">
        <f>Checklist!LTH33</f>
        <v>0</v>
      </c>
      <c r="LTJ17" s="156" t="s">
        <v>97</v>
      </c>
      <c r="LTK17" s="177"/>
      <c r="LTL17" s="89">
        <f>Checklist!LTL33</f>
        <v>0</v>
      </c>
      <c r="LTN17" s="156" t="s">
        <v>97</v>
      </c>
      <c r="LTO17" s="177"/>
      <c r="LTP17" s="89">
        <f>Checklist!LTP33</f>
        <v>0</v>
      </c>
      <c r="LTR17" s="156" t="s">
        <v>97</v>
      </c>
      <c r="LTS17" s="177"/>
      <c r="LTT17" s="89">
        <f>Checklist!LTT33</f>
        <v>0</v>
      </c>
      <c r="LTV17" s="156" t="s">
        <v>97</v>
      </c>
      <c r="LTW17" s="177"/>
      <c r="LTX17" s="89">
        <f>Checklist!LTX33</f>
        <v>0</v>
      </c>
      <c r="LTZ17" s="156" t="s">
        <v>97</v>
      </c>
      <c r="LUA17" s="177"/>
      <c r="LUB17" s="89">
        <f>Checklist!LUB33</f>
        <v>0</v>
      </c>
      <c r="LUD17" s="156" t="s">
        <v>97</v>
      </c>
      <c r="LUE17" s="177"/>
      <c r="LUF17" s="89">
        <f>Checklist!LUF33</f>
        <v>0</v>
      </c>
      <c r="LUH17" s="156" t="s">
        <v>97</v>
      </c>
      <c r="LUI17" s="177"/>
      <c r="LUJ17" s="89">
        <f>Checklist!LUJ33</f>
        <v>0</v>
      </c>
      <c r="LUL17" s="156" t="s">
        <v>97</v>
      </c>
      <c r="LUM17" s="177"/>
      <c r="LUN17" s="89">
        <f>Checklist!LUN33</f>
        <v>0</v>
      </c>
      <c r="LUP17" s="156" t="s">
        <v>97</v>
      </c>
      <c r="LUQ17" s="177"/>
      <c r="LUR17" s="89">
        <f>Checklist!LUR33</f>
        <v>0</v>
      </c>
      <c r="LUT17" s="156" t="s">
        <v>97</v>
      </c>
      <c r="LUU17" s="177"/>
      <c r="LUV17" s="89">
        <f>Checklist!LUV33</f>
        <v>0</v>
      </c>
      <c r="LUX17" s="156" t="s">
        <v>97</v>
      </c>
      <c r="LUY17" s="177"/>
      <c r="LUZ17" s="89">
        <f>Checklist!LUZ33</f>
        <v>0</v>
      </c>
      <c r="LVB17" s="156" t="s">
        <v>97</v>
      </c>
      <c r="LVC17" s="177"/>
      <c r="LVD17" s="89">
        <f>Checklist!LVD33</f>
        <v>0</v>
      </c>
      <c r="LVF17" s="156" t="s">
        <v>97</v>
      </c>
      <c r="LVG17" s="177"/>
      <c r="LVH17" s="89">
        <f>Checklist!LVH33</f>
        <v>0</v>
      </c>
      <c r="LVJ17" s="156" t="s">
        <v>97</v>
      </c>
      <c r="LVK17" s="177"/>
      <c r="LVL17" s="89">
        <f>Checklist!LVL33</f>
        <v>0</v>
      </c>
      <c r="LVN17" s="156" t="s">
        <v>97</v>
      </c>
      <c r="LVO17" s="177"/>
      <c r="LVP17" s="89">
        <f>Checklist!LVP33</f>
        <v>0</v>
      </c>
      <c r="LVR17" s="156" t="s">
        <v>97</v>
      </c>
      <c r="LVS17" s="177"/>
      <c r="LVT17" s="89">
        <f>Checklist!LVT33</f>
        <v>0</v>
      </c>
      <c r="LVV17" s="156" t="s">
        <v>97</v>
      </c>
      <c r="LVW17" s="177"/>
      <c r="LVX17" s="89">
        <f>Checklist!LVX33</f>
        <v>0</v>
      </c>
      <c r="LVZ17" s="156" t="s">
        <v>97</v>
      </c>
      <c r="LWA17" s="177"/>
      <c r="LWB17" s="89">
        <f>Checklist!LWB33</f>
        <v>0</v>
      </c>
      <c r="LWD17" s="156" t="s">
        <v>97</v>
      </c>
      <c r="LWE17" s="177"/>
      <c r="LWF17" s="89">
        <f>Checklist!LWF33</f>
        <v>0</v>
      </c>
      <c r="LWH17" s="156" t="s">
        <v>97</v>
      </c>
      <c r="LWI17" s="177"/>
      <c r="LWJ17" s="89">
        <f>Checklist!LWJ33</f>
        <v>0</v>
      </c>
      <c r="LWL17" s="156" t="s">
        <v>97</v>
      </c>
      <c r="LWM17" s="177"/>
      <c r="LWN17" s="89">
        <f>Checklist!LWN33</f>
        <v>0</v>
      </c>
      <c r="LWP17" s="156" t="s">
        <v>97</v>
      </c>
      <c r="LWQ17" s="177"/>
      <c r="LWR17" s="89">
        <f>Checklist!LWR33</f>
        <v>0</v>
      </c>
      <c r="LWT17" s="156" t="s">
        <v>97</v>
      </c>
      <c r="LWU17" s="177"/>
      <c r="LWV17" s="89">
        <f>Checklist!LWV33</f>
        <v>0</v>
      </c>
      <c r="LWX17" s="156" t="s">
        <v>97</v>
      </c>
      <c r="LWY17" s="177"/>
      <c r="LWZ17" s="89">
        <f>Checklist!LWZ33</f>
        <v>0</v>
      </c>
      <c r="LXB17" s="156" t="s">
        <v>97</v>
      </c>
      <c r="LXC17" s="177"/>
      <c r="LXD17" s="89">
        <f>Checklist!LXD33</f>
        <v>0</v>
      </c>
      <c r="LXF17" s="156" t="s">
        <v>97</v>
      </c>
      <c r="LXG17" s="177"/>
      <c r="LXH17" s="89">
        <f>Checklist!LXH33</f>
        <v>0</v>
      </c>
      <c r="LXJ17" s="156" t="s">
        <v>97</v>
      </c>
      <c r="LXK17" s="177"/>
      <c r="LXL17" s="89">
        <f>Checklist!LXL33</f>
        <v>0</v>
      </c>
      <c r="LXN17" s="156" t="s">
        <v>97</v>
      </c>
      <c r="LXO17" s="177"/>
      <c r="LXP17" s="89">
        <f>Checklist!LXP33</f>
        <v>0</v>
      </c>
      <c r="LXR17" s="156" t="s">
        <v>97</v>
      </c>
      <c r="LXS17" s="177"/>
      <c r="LXT17" s="89">
        <f>Checklist!LXT33</f>
        <v>0</v>
      </c>
      <c r="LXV17" s="156" t="s">
        <v>97</v>
      </c>
      <c r="LXW17" s="177"/>
      <c r="LXX17" s="89">
        <f>Checklist!LXX33</f>
        <v>0</v>
      </c>
      <c r="LXZ17" s="156" t="s">
        <v>97</v>
      </c>
      <c r="LYA17" s="177"/>
      <c r="LYB17" s="89">
        <f>Checklist!LYB33</f>
        <v>0</v>
      </c>
      <c r="LYD17" s="156" t="s">
        <v>97</v>
      </c>
      <c r="LYE17" s="177"/>
      <c r="LYF17" s="89">
        <f>Checklist!LYF33</f>
        <v>0</v>
      </c>
      <c r="LYH17" s="156" t="s">
        <v>97</v>
      </c>
      <c r="LYI17" s="177"/>
      <c r="LYJ17" s="89">
        <f>Checklist!LYJ33</f>
        <v>0</v>
      </c>
      <c r="LYL17" s="156" t="s">
        <v>97</v>
      </c>
      <c r="LYM17" s="177"/>
      <c r="LYN17" s="89">
        <f>Checklist!LYN33</f>
        <v>0</v>
      </c>
      <c r="LYP17" s="156" t="s">
        <v>97</v>
      </c>
      <c r="LYQ17" s="177"/>
      <c r="LYR17" s="89">
        <f>Checklist!LYR33</f>
        <v>0</v>
      </c>
      <c r="LYT17" s="156" t="s">
        <v>97</v>
      </c>
      <c r="LYU17" s="177"/>
      <c r="LYV17" s="89">
        <f>Checklist!LYV33</f>
        <v>0</v>
      </c>
      <c r="LYX17" s="156" t="s">
        <v>97</v>
      </c>
      <c r="LYY17" s="177"/>
      <c r="LYZ17" s="89">
        <f>Checklist!LYZ33</f>
        <v>0</v>
      </c>
      <c r="LZB17" s="156" t="s">
        <v>97</v>
      </c>
      <c r="LZC17" s="177"/>
      <c r="LZD17" s="89">
        <f>Checklist!LZD33</f>
        <v>0</v>
      </c>
      <c r="LZF17" s="156" t="s">
        <v>97</v>
      </c>
      <c r="LZG17" s="177"/>
      <c r="LZH17" s="89">
        <f>Checklist!LZH33</f>
        <v>0</v>
      </c>
      <c r="LZJ17" s="156" t="s">
        <v>97</v>
      </c>
      <c r="LZK17" s="177"/>
      <c r="LZL17" s="89">
        <f>Checklist!LZL33</f>
        <v>0</v>
      </c>
      <c r="LZN17" s="156" t="s">
        <v>97</v>
      </c>
      <c r="LZO17" s="177"/>
      <c r="LZP17" s="89">
        <f>Checklist!LZP33</f>
        <v>0</v>
      </c>
      <c r="LZR17" s="156" t="s">
        <v>97</v>
      </c>
      <c r="LZS17" s="177"/>
      <c r="LZT17" s="89">
        <f>Checklist!LZT33</f>
        <v>0</v>
      </c>
      <c r="LZV17" s="156" t="s">
        <v>97</v>
      </c>
      <c r="LZW17" s="177"/>
      <c r="LZX17" s="89">
        <f>Checklist!LZX33</f>
        <v>0</v>
      </c>
      <c r="LZZ17" s="156" t="s">
        <v>97</v>
      </c>
      <c r="MAA17" s="177"/>
      <c r="MAB17" s="89">
        <f>Checklist!MAB33</f>
        <v>0</v>
      </c>
      <c r="MAD17" s="156" t="s">
        <v>97</v>
      </c>
      <c r="MAE17" s="177"/>
      <c r="MAF17" s="89">
        <f>Checklist!MAF33</f>
        <v>0</v>
      </c>
      <c r="MAH17" s="156" t="s">
        <v>97</v>
      </c>
      <c r="MAI17" s="177"/>
      <c r="MAJ17" s="89">
        <f>Checklist!MAJ33</f>
        <v>0</v>
      </c>
      <c r="MAL17" s="156" t="s">
        <v>97</v>
      </c>
      <c r="MAM17" s="177"/>
      <c r="MAN17" s="89">
        <f>Checklist!MAN33</f>
        <v>0</v>
      </c>
      <c r="MAP17" s="156" t="s">
        <v>97</v>
      </c>
      <c r="MAQ17" s="177"/>
      <c r="MAR17" s="89">
        <f>Checklist!MAR33</f>
        <v>0</v>
      </c>
      <c r="MAT17" s="156" t="s">
        <v>97</v>
      </c>
      <c r="MAU17" s="177"/>
      <c r="MAV17" s="89">
        <f>Checklist!MAV33</f>
        <v>0</v>
      </c>
      <c r="MAX17" s="156" t="s">
        <v>97</v>
      </c>
      <c r="MAY17" s="177"/>
      <c r="MAZ17" s="89">
        <f>Checklist!MAZ33</f>
        <v>0</v>
      </c>
      <c r="MBB17" s="156" t="s">
        <v>97</v>
      </c>
      <c r="MBC17" s="177"/>
      <c r="MBD17" s="89">
        <f>Checklist!MBD33</f>
        <v>0</v>
      </c>
      <c r="MBF17" s="156" t="s">
        <v>97</v>
      </c>
      <c r="MBG17" s="177"/>
      <c r="MBH17" s="89">
        <f>Checklist!MBH33</f>
        <v>0</v>
      </c>
      <c r="MBJ17" s="156" t="s">
        <v>97</v>
      </c>
      <c r="MBK17" s="177"/>
      <c r="MBL17" s="89">
        <f>Checklist!MBL33</f>
        <v>0</v>
      </c>
      <c r="MBN17" s="156" t="s">
        <v>97</v>
      </c>
      <c r="MBO17" s="177"/>
      <c r="MBP17" s="89">
        <f>Checklist!MBP33</f>
        <v>0</v>
      </c>
      <c r="MBR17" s="156" t="s">
        <v>97</v>
      </c>
      <c r="MBS17" s="177"/>
      <c r="MBT17" s="89">
        <f>Checklist!MBT33</f>
        <v>0</v>
      </c>
      <c r="MBV17" s="156" t="s">
        <v>97</v>
      </c>
      <c r="MBW17" s="177"/>
      <c r="MBX17" s="89">
        <f>Checklist!MBX33</f>
        <v>0</v>
      </c>
      <c r="MBZ17" s="156" t="s">
        <v>97</v>
      </c>
      <c r="MCA17" s="177"/>
      <c r="MCB17" s="89">
        <f>Checklist!MCB33</f>
        <v>0</v>
      </c>
      <c r="MCD17" s="156" t="s">
        <v>97</v>
      </c>
      <c r="MCE17" s="177"/>
      <c r="MCF17" s="89">
        <f>Checklist!MCF33</f>
        <v>0</v>
      </c>
      <c r="MCH17" s="156" t="s">
        <v>97</v>
      </c>
      <c r="MCI17" s="177"/>
      <c r="MCJ17" s="89">
        <f>Checklist!MCJ33</f>
        <v>0</v>
      </c>
      <c r="MCL17" s="156" t="s">
        <v>97</v>
      </c>
      <c r="MCM17" s="177"/>
      <c r="MCN17" s="89">
        <f>Checklist!MCN33</f>
        <v>0</v>
      </c>
      <c r="MCP17" s="156" t="s">
        <v>97</v>
      </c>
      <c r="MCQ17" s="177"/>
      <c r="MCR17" s="89">
        <f>Checklist!MCR33</f>
        <v>0</v>
      </c>
      <c r="MCT17" s="156" t="s">
        <v>97</v>
      </c>
      <c r="MCU17" s="177"/>
      <c r="MCV17" s="89">
        <f>Checklist!MCV33</f>
        <v>0</v>
      </c>
      <c r="MCX17" s="156" t="s">
        <v>97</v>
      </c>
      <c r="MCY17" s="177"/>
      <c r="MCZ17" s="89">
        <f>Checklist!MCZ33</f>
        <v>0</v>
      </c>
      <c r="MDB17" s="156" t="s">
        <v>97</v>
      </c>
      <c r="MDC17" s="177"/>
      <c r="MDD17" s="89">
        <f>Checklist!MDD33</f>
        <v>0</v>
      </c>
      <c r="MDF17" s="156" t="s">
        <v>97</v>
      </c>
      <c r="MDG17" s="177"/>
      <c r="MDH17" s="89">
        <f>Checklist!MDH33</f>
        <v>0</v>
      </c>
      <c r="MDJ17" s="156" t="s">
        <v>97</v>
      </c>
      <c r="MDK17" s="177"/>
      <c r="MDL17" s="89">
        <f>Checklist!MDL33</f>
        <v>0</v>
      </c>
      <c r="MDN17" s="156" t="s">
        <v>97</v>
      </c>
      <c r="MDO17" s="177"/>
      <c r="MDP17" s="89">
        <f>Checklist!MDP33</f>
        <v>0</v>
      </c>
      <c r="MDR17" s="156" t="s">
        <v>97</v>
      </c>
      <c r="MDS17" s="177"/>
      <c r="MDT17" s="89">
        <f>Checklist!MDT33</f>
        <v>0</v>
      </c>
      <c r="MDV17" s="156" t="s">
        <v>97</v>
      </c>
      <c r="MDW17" s="177"/>
      <c r="MDX17" s="89">
        <f>Checklist!MDX33</f>
        <v>0</v>
      </c>
      <c r="MDZ17" s="156" t="s">
        <v>97</v>
      </c>
      <c r="MEA17" s="177"/>
      <c r="MEB17" s="89">
        <f>Checklist!MEB33</f>
        <v>0</v>
      </c>
      <c r="MED17" s="156" t="s">
        <v>97</v>
      </c>
      <c r="MEE17" s="177"/>
      <c r="MEF17" s="89">
        <f>Checklist!MEF33</f>
        <v>0</v>
      </c>
      <c r="MEH17" s="156" t="s">
        <v>97</v>
      </c>
      <c r="MEI17" s="177"/>
      <c r="MEJ17" s="89">
        <f>Checklist!MEJ33</f>
        <v>0</v>
      </c>
      <c r="MEL17" s="156" t="s">
        <v>97</v>
      </c>
      <c r="MEM17" s="177"/>
      <c r="MEN17" s="89">
        <f>Checklist!MEN33</f>
        <v>0</v>
      </c>
      <c r="MEP17" s="156" t="s">
        <v>97</v>
      </c>
      <c r="MEQ17" s="177"/>
      <c r="MER17" s="89">
        <f>Checklist!MER33</f>
        <v>0</v>
      </c>
      <c r="MET17" s="156" t="s">
        <v>97</v>
      </c>
      <c r="MEU17" s="177"/>
      <c r="MEV17" s="89">
        <f>Checklist!MEV33</f>
        <v>0</v>
      </c>
      <c r="MEX17" s="156" t="s">
        <v>97</v>
      </c>
      <c r="MEY17" s="177"/>
      <c r="MEZ17" s="89">
        <f>Checklist!MEZ33</f>
        <v>0</v>
      </c>
      <c r="MFB17" s="156" t="s">
        <v>97</v>
      </c>
      <c r="MFC17" s="177"/>
      <c r="MFD17" s="89">
        <f>Checklist!MFD33</f>
        <v>0</v>
      </c>
      <c r="MFF17" s="156" t="s">
        <v>97</v>
      </c>
      <c r="MFG17" s="177"/>
      <c r="MFH17" s="89">
        <f>Checklist!MFH33</f>
        <v>0</v>
      </c>
      <c r="MFJ17" s="156" t="s">
        <v>97</v>
      </c>
      <c r="MFK17" s="177"/>
      <c r="MFL17" s="89">
        <f>Checklist!MFL33</f>
        <v>0</v>
      </c>
      <c r="MFN17" s="156" t="s">
        <v>97</v>
      </c>
      <c r="MFO17" s="177"/>
      <c r="MFP17" s="89">
        <f>Checklist!MFP33</f>
        <v>0</v>
      </c>
      <c r="MFR17" s="156" t="s">
        <v>97</v>
      </c>
      <c r="MFS17" s="177"/>
      <c r="MFT17" s="89">
        <f>Checklist!MFT33</f>
        <v>0</v>
      </c>
      <c r="MFV17" s="156" t="s">
        <v>97</v>
      </c>
      <c r="MFW17" s="177"/>
      <c r="MFX17" s="89">
        <f>Checklist!MFX33</f>
        <v>0</v>
      </c>
      <c r="MFZ17" s="156" t="s">
        <v>97</v>
      </c>
      <c r="MGA17" s="177"/>
      <c r="MGB17" s="89">
        <f>Checklist!MGB33</f>
        <v>0</v>
      </c>
      <c r="MGD17" s="156" t="s">
        <v>97</v>
      </c>
      <c r="MGE17" s="177"/>
      <c r="MGF17" s="89">
        <f>Checklist!MGF33</f>
        <v>0</v>
      </c>
      <c r="MGH17" s="156" t="s">
        <v>97</v>
      </c>
      <c r="MGI17" s="177"/>
      <c r="MGJ17" s="89">
        <f>Checklist!MGJ33</f>
        <v>0</v>
      </c>
      <c r="MGL17" s="156" t="s">
        <v>97</v>
      </c>
      <c r="MGM17" s="177"/>
      <c r="MGN17" s="89">
        <f>Checklist!MGN33</f>
        <v>0</v>
      </c>
      <c r="MGP17" s="156" t="s">
        <v>97</v>
      </c>
      <c r="MGQ17" s="177"/>
      <c r="MGR17" s="89">
        <f>Checklist!MGR33</f>
        <v>0</v>
      </c>
      <c r="MGT17" s="156" t="s">
        <v>97</v>
      </c>
      <c r="MGU17" s="177"/>
      <c r="MGV17" s="89">
        <f>Checklist!MGV33</f>
        <v>0</v>
      </c>
      <c r="MGX17" s="156" t="s">
        <v>97</v>
      </c>
      <c r="MGY17" s="177"/>
      <c r="MGZ17" s="89">
        <f>Checklist!MGZ33</f>
        <v>0</v>
      </c>
      <c r="MHB17" s="156" t="s">
        <v>97</v>
      </c>
      <c r="MHC17" s="177"/>
      <c r="MHD17" s="89">
        <f>Checklist!MHD33</f>
        <v>0</v>
      </c>
      <c r="MHF17" s="156" t="s">
        <v>97</v>
      </c>
      <c r="MHG17" s="177"/>
      <c r="MHH17" s="89">
        <f>Checklist!MHH33</f>
        <v>0</v>
      </c>
      <c r="MHJ17" s="156" t="s">
        <v>97</v>
      </c>
      <c r="MHK17" s="177"/>
      <c r="MHL17" s="89">
        <f>Checklist!MHL33</f>
        <v>0</v>
      </c>
      <c r="MHN17" s="156" t="s">
        <v>97</v>
      </c>
      <c r="MHO17" s="177"/>
      <c r="MHP17" s="89">
        <f>Checklist!MHP33</f>
        <v>0</v>
      </c>
      <c r="MHR17" s="156" t="s">
        <v>97</v>
      </c>
      <c r="MHS17" s="177"/>
      <c r="MHT17" s="89">
        <f>Checklist!MHT33</f>
        <v>0</v>
      </c>
      <c r="MHV17" s="156" t="s">
        <v>97</v>
      </c>
      <c r="MHW17" s="177"/>
      <c r="MHX17" s="89">
        <f>Checklist!MHX33</f>
        <v>0</v>
      </c>
      <c r="MHZ17" s="156" t="s">
        <v>97</v>
      </c>
      <c r="MIA17" s="177"/>
      <c r="MIB17" s="89">
        <f>Checklist!MIB33</f>
        <v>0</v>
      </c>
      <c r="MID17" s="156" t="s">
        <v>97</v>
      </c>
      <c r="MIE17" s="177"/>
      <c r="MIF17" s="89">
        <f>Checklist!MIF33</f>
        <v>0</v>
      </c>
      <c r="MIH17" s="156" t="s">
        <v>97</v>
      </c>
      <c r="MII17" s="177"/>
      <c r="MIJ17" s="89">
        <f>Checklist!MIJ33</f>
        <v>0</v>
      </c>
      <c r="MIL17" s="156" t="s">
        <v>97</v>
      </c>
      <c r="MIM17" s="177"/>
      <c r="MIN17" s="89">
        <f>Checklist!MIN33</f>
        <v>0</v>
      </c>
      <c r="MIP17" s="156" t="s">
        <v>97</v>
      </c>
      <c r="MIQ17" s="177"/>
      <c r="MIR17" s="89">
        <f>Checklist!MIR33</f>
        <v>0</v>
      </c>
      <c r="MIT17" s="156" t="s">
        <v>97</v>
      </c>
      <c r="MIU17" s="177"/>
      <c r="MIV17" s="89">
        <f>Checklist!MIV33</f>
        <v>0</v>
      </c>
      <c r="MIX17" s="156" t="s">
        <v>97</v>
      </c>
      <c r="MIY17" s="177"/>
      <c r="MIZ17" s="89">
        <f>Checklist!MIZ33</f>
        <v>0</v>
      </c>
      <c r="MJB17" s="156" t="s">
        <v>97</v>
      </c>
      <c r="MJC17" s="177"/>
      <c r="MJD17" s="89">
        <f>Checklist!MJD33</f>
        <v>0</v>
      </c>
      <c r="MJF17" s="156" t="s">
        <v>97</v>
      </c>
      <c r="MJG17" s="177"/>
      <c r="MJH17" s="89">
        <f>Checklist!MJH33</f>
        <v>0</v>
      </c>
      <c r="MJJ17" s="156" t="s">
        <v>97</v>
      </c>
      <c r="MJK17" s="177"/>
      <c r="MJL17" s="89">
        <f>Checklist!MJL33</f>
        <v>0</v>
      </c>
      <c r="MJN17" s="156" t="s">
        <v>97</v>
      </c>
      <c r="MJO17" s="177"/>
      <c r="MJP17" s="89">
        <f>Checklist!MJP33</f>
        <v>0</v>
      </c>
      <c r="MJR17" s="156" t="s">
        <v>97</v>
      </c>
      <c r="MJS17" s="177"/>
      <c r="MJT17" s="89">
        <f>Checklist!MJT33</f>
        <v>0</v>
      </c>
      <c r="MJV17" s="156" t="s">
        <v>97</v>
      </c>
      <c r="MJW17" s="177"/>
      <c r="MJX17" s="89">
        <f>Checklist!MJX33</f>
        <v>0</v>
      </c>
      <c r="MJZ17" s="156" t="s">
        <v>97</v>
      </c>
      <c r="MKA17" s="177"/>
      <c r="MKB17" s="89">
        <f>Checklist!MKB33</f>
        <v>0</v>
      </c>
      <c r="MKD17" s="156" t="s">
        <v>97</v>
      </c>
      <c r="MKE17" s="177"/>
      <c r="MKF17" s="89">
        <f>Checklist!MKF33</f>
        <v>0</v>
      </c>
      <c r="MKH17" s="156" t="s">
        <v>97</v>
      </c>
      <c r="MKI17" s="177"/>
      <c r="MKJ17" s="89">
        <f>Checklist!MKJ33</f>
        <v>0</v>
      </c>
      <c r="MKL17" s="156" t="s">
        <v>97</v>
      </c>
      <c r="MKM17" s="177"/>
      <c r="MKN17" s="89">
        <f>Checklist!MKN33</f>
        <v>0</v>
      </c>
      <c r="MKP17" s="156" t="s">
        <v>97</v>
      </c>
      <c r="MKQ17" s="177"/>
      <c r="MKR17" s="89">
        <f>Checklist!MKR33</f>
        <v>0</v>
      </c>
      <c r="MKT17" s="156" t="s">
        <v>97</v>
      </c>
      <c r="MKU17" s="177"/>
      <c r="MKV17" s="89">
        <f>Checklist!MKV33</f>
        <v>0</v>
      </c>
      <c r="MKX17" s="156" t="s">
        <v>97</v>
      </c>
      <c r="MKY17" s="177"/>
      <c r="MKZ17" s="89">
        <f>Checklist!MKZ33</f>
        <v>0</v>
      </c>
      <c r="MLB17" s="156" t="s">
        <v>97</v>
      </c>
      <c r="MLC17" s="177"/>
      <c r="MLD17" s="89">
        <f>Checklist!MLD33</f>
        <v>0</v>
      </c>
      <c r="MLF17" s="156" t="s">
        <v>97</v>
      </c>
      <c r="MLG17" s="177"/>
      <c r="MLH17" s="89">
        <f>Checklist!MLH33</f>
        <v>0</v>
      </c>
      <c r="MLJ17" s="156" t="s">
        <v>97</v>
      </c>
      <c r="MLK17" s="177"/>
      <c r="MLL17" s="89">
        <f>Checklist!MLL33</f>
        <v>0</v>
      </c>
      <c r="MLN17" s="156" t="s">
        <v>97</v>
      </c>
      <c r="MLO17" s="177"/>
      <c r="MLP17" s="89">
        <f>Checklist!MLP33</f>
        <v>0</v>
      </c>
      <c r="MLR17" s="156" t="s">
        <v>97</v>
      </c>
      <c r="MLS17" s="177"/>
      <c r="MLT17" s="89">
        <f>Checklist!MLT33</f>
        <v>0</v>
      </c>
      <c r="MLV17" s="156" t="s">
        <v>97</v>
      </c>
      <c r="MLW17" s="177"/>
      <c r="MLX17" s="89">
        <f>Checklist!MLX33</f>
        <v>0</v>
      </c>
      <c r="MLZ17" s="156" t="s">
        <v>97</v>
      </c>
      <c r="MMA17" s="177"/>
      <c r="MMB17" s="89">
        <f>Checklist!MMB33</f>
        <v>0</v>
      </c>
      <c r="MMD17" s="156" t="s">
        <v>97</v>
      </c>
      <c r="MME17" s="177"/>
      <c r="MMF17" s="89">
        <f>Checklist!MMF33</f>
        <v>0</v>
      </c>
      <c r="MMH17" s="156" t="s">
        <v>97</v>
      </c>
      <c r="MMI17" s="177"/>
      <c r="MMJ17" s="89">
        <f>Checklist!MMJ33</f>
        <v>0</v>
      </c>
      <c r="MML17" s="156" t="s">
        <v>97</v>
      </c>
      <c r="MMM17" s="177"/>
      <c r="MMN17" s="89">
        <f>Checklist!MMN33</f>
        <v>0</v>
      </c>
      <c r="MMP17" s="156" t="s">
        <v>97</v>
      </c>
      <c r="MMQ17" s="177"/>
      <c r="MMR17" s="89">
        <f>Checklist!MMR33</f>
        <v>0</v>
      </c>
      <c r="MMT17" s="156" t="s">
        <v>97</v>
      </c>
      <c r="MMU17" s="177"/>
      <c r="MMV17" s="89">
        <f>Checklist!MMV33</f>
        <v>0</v>
      </c>
      <c r="MMX17" s="156" t="s">
        <v>97</v>
      </c>
      <c r="MMY17" s="177"/>
      <c r="MMZ17" s="89">
        <f>Checklist!MMZ33</f>
        <v>0</v>
      </c>
      <c r="MNB17" s="156" t="s">
        <v>97</v>
      </c>
      <c r="MNC17" s="177"/>
      <c r="MND17" s="89">
        <f>Checklist!MND33</f>
        <v>0</v>
      </c>
      <c r="MNF17" s="156" t="s">
        <v>97</v>
      </c>
      <c r="MNG17" s="177"/>
      <c r="MNH17" s="89">
        <f>Checklist!MNH33</f>
        <v>0</v>
      </c>
      <c r="MNJ17" s="156" t="s">
        <v>97</v>
      </c>
      <c r="MNK17" s="177"/>
      <c r="MNL17" s="89">
        <f>Checklist!MNL33</f>
        <v>0</v>
      </c>
      <c r="MNN17" s="156" t="s">
        <v>97</v>
      </c>
      <c r="MNO17" s="177"/>
      <c r="MNP17" s="89">
        <f>Checklist!MNP33</f>
        <v>0</v>
      </c>
      <c r="MNR17" s="156" t="s">
        <v>97</v>
      </c>
      <c r="MNS17" s="177"/>
      <c r="MNT17" s="89">
        <f>Checklist!MNT33</f>
        <v>0</v>
      </c>
      <c r="MNV17" s="156" t="s">
        <v>97</v>
      </c>
      <c r="MNW17" s="177"/>
      <c r="MNX17" s="89">
        <f>Checklist!MNX33</f>
        <v>0</v>
      </c>
      <c r="MNZ17" s="156" t="s">
        <v>97</v>
      </c>
      <c r="MOA17" s="177"/>
      <c r="MOB17" s="89">
        <f>Checklist!MOB33</f>
        <v>0</v>
      </c>
      <c r="MOD17" s="156" t="s">
        <v>97</v>
      </c>
      <c r="MOE17" s="177"/>
      <c r="MOF17" s="89">
        <f>Checklist!MOF33</f>
        <v>0</v>
      </c>
      <c r="MOH17" s="156" t="s">
        <v>97</v>
      </c>
      <c r="MOI17" s="177"/>
      <c r="MOJ17" s="89">
        <f>Checklist!MOJ33</f>
        <v>0</v>
      </c>
      <c r="MOL17" s="156" t="s">
        <v>97</v>
      </c>
      <c r="MOM17" s="177"/>
      <c r="MON17" s="89">
        <f>Checklist!MON33</f>
        <v>0</v>
      </c>
      <c r="MOP17" s="156" t="s">
        <v>97</v>
      </c>
      <c r="MOQ17" s="177"/>
      <c r="MOR17" s="89">
        <f>Checklist!MOR33</f>
        <v>0</v>
      </c>
      <c r="MOT17" s="156" t="s">
        <v>97</v>
      </c>
      <c r="MOU17" s="177"/>
      <c r="MOV17" s="89">
        <f>Checklist!MOV33</f>
        <v>0</v>
      </c>
      <c r="MOX17" s="156" t="s">
        <v>97</v>
      </c>
      <c r="MOY17" s="177"/>
      <c r="MOZ17" s="89">
        <f>Checklist!MOZ33</f>
        <v>0</v>
      </c>
      <c r="MPB17" s="156" t="s">
        <v>97</v>
      </c>
      <c r="MPC17" s="177"/>
      <c r="MPD17" s="89">
        <f>Checklist!MPD33</f>
        <v>0</v>
      </c>
      <c r="MPF17" s="156" t="s">
        <v>97</v>
      </c>
      <c r="MPG17" s="177"/>
      <c r="MPH17" s="89">
        <f>Checklist!MPH33</f>
        <v>0</v>
      </c>
      <c r="MPJ17" s="156" t="s">
        <v>97</v>
      </c>
      <c r="MPK17" s="177"/>
      <c r="MPL17" s="89">
        <f>Checklist!MPL33</f>
        <v>0</v>
      </c>
      <c r="MPN17" s="156" t="s">
        <v>97</v>
      </c>
      <c r="MPO17" s="177"/>
      <c r="MPP17" s="89">
        <f>Checklist!MPP33</f>
        <v>0</v>
      </c>
      <c r="MPR17" s="156" t="s">
        <v>97</v>
      </c>
      <c r="MPS17" s="177"/>
      <c r="MPT17" s="89">
        <f>Checklist!MPT33</f>
        <v>0</v>
      </c>
      <c r="MPV17" s="156" t="s">
        <v>97</v>
      </c>
      <c r="MPW17" s="177"/>
      <c r="MPX17" s="89">
        <f>Checklist!MPX33</f>
        <v>0</v>
      </c>
      <c r="MPZ17" s="156" t="s">
        <v>97</v>
      </c>
      <c r="MQA17" s="177"/>
      <c r="MQB17" s="89">
        <f>Checklist!MQB33</f>
        <v>0</v>
      </c>
      <c r="MQD17" s="156" t="s">
        <v>97</v>
      </c>
      <c r="MQE17" s="177"/>
      <c r="MQF17" s="89">
        <f>Checklist!MQF33</f>
        <v>0</v>
      </c>
      <c r="MQH17" s="156" t="s">
        <v>97</v>
      </c>
      <c r="MQI17" s="177"/>
      <c r="MQJ17" s="89">
        <f>Checklist!MQJ33</f>
        <v>0</v>
      </c>
      <c r="MQL17" s="156" t="s">
        <v>97</v>
      </c>
      <c r="MQM17" s="177"/>
      <c r="MQN17" s="89">
        <f>Checklist!MQN33</f>
        <v>0</v>
      </c>
      <c r="MQP17" s="156" t="s">
        <v>97</v>
      </c>
      <c r="MQQ17" s="177"/>
      <c r="MQR17" s="89">
        <f>Checklist!MQR33</f>
        <v>0</v>
      </c>
      <c r="MQT17" s="156" t="s">
        <v>97</v>
      </c>
      <c r="MQU17" s="177"/>
      <c r="MQV17" s="89">
        <f>Checklist!MQV33</f>
        <v>0</v>
      </c>
      <c r="MQX17" s="156" t="s">
        <v>97</v>
      </c>
      <c r="MQY17" s="177"/>
      <c r="MQZ17" s="89">
        <f>Checklist!MQZ33</f>
        <v>0</v>
      </c>
      <c r="MRB17" s="156" t="s">
        <v>97</v>
      </c>
      <c r="MRC17" s="177"/>
      <c r="MRD17" s="89">
        <f>Checklist!MRD33</f>
        <v>0</v>
      </c>
      <c r="MRF17" s="156" t="s">
        <v>97</v>
      </c>
      <c r="MRG17" s="177"/>
      <c r="MRH17" s="89">
        <f>Checklist!MRH33</f>
        <v>0</v>
      </c>
      <c r="MRJ17" s="156" t="s">
        <v>97</v>
      </c>
      <c r="MRK17" s="177"/>
      <c r="MRL17" s="89">
        <f>Checklist!MRL33</f>
        <v>0</v>
      </c>
      <c r="MRN17" s="156" t="s">
        <v>97</v>
      </c>
      <c r="MRO17" s="177"/>
      <c r="MRP17" s="89">
        <f>Checklist!MRP33</f>
        <v>0</v>
      </c>
      <c r="MRR17" s="156" t="s">
        <v>97</v>
      </c>
      <c r="MRS17" s="177"/>
      <c r="MRT17" s="89">
        <f>Checklist!MRT33</f>
        <v>0</v>
      </c>
      <c r="MRV17" s="156" t="s">
        <v>97</v>
      </c>
      <c r="MRW17" s="177"/>
      <c r="MRX17" s="89">
        <f>Checklist!MRX33</f>
        <v>0</v>
      </c>
      <c r="MRZ17" s="156" t="s">
        <v>97</v>
      </c>
      <c r="MSA17" s="177"/>
      <c r="MSB17" s="89">
        <f>Checklist!MSB33</f>
        <v>0</v>
      </c>
      <c r="MSD17" s="156" t="s">
        <v>97</v>
      </c>
      <c r="MSE17" s="177"/>
      <c r="MSF17" s="89">
        <f>Checklist!MSF33</f>
        <v>0</v>
      </c>
      <c r="MSH17" s="156" t="s">
        <v>97</v>
      </c>
      <c r="MSI17" s="177"/>
      <c r="MSJ17" s="89">
        <f>Checklist!MSJ33</f>
        <v>0</v>
      </c>
      <c r="MSL17" s="156" t="s">
        <v>97</v>
      </c>
      <c r="MSM17" s="177"/>
      <c r="MSN17" s="89">
        <f>Checklist!MSN33</f>
        <v>0</v>
      </c>
      <c r="MSP17" s="156" t="s">
        <v>97</v>
      </c>
      <c r="MSQ17" s="177"/>
      <c r="MSR17" s="89">
        <f>Checklist!MSR33</f>
        <v>0</v>
      </c>
      <c r="MST17" s="156" t="s">
        <v>97</v>
      </c>
      <c r="MSU17" s="177"/>
      <c r="MSV17" s="89">
        <f>Checklist!MSV33</f>
        <v>0</v>
      </c>
      <c r="MSX17" s="156" t="s">
        <v>97</v>
      </c>
      <c r="MSY17" s="177"/>
      <c r="MSZ17" s="89">
        <f>Checklist!MSZ33</f>
        <v>0</v>
      </c>
      <c r="MTB17" s="156" t="s">
        <v>97</v>
      </c>
      <c r="MTC17" s="177"/>
      <c r="MTD17" s="89">
        <f>Checklist!MTD33</f>
        <v>0</v>
      </c>
      <c r="MTF17" s="156" t="s">
        <v>97</v>
      </c>
      <c r="MTG17" s="177"/>
      <c r="MTH17" s="89">
        <f>Checklist!MTH33</f>
        <v>0</v>
      </c>
      <c r="MTJ17" s="156" t="s">
        <v>97</v>
      </c>
      <c r="MTK17" s="177"/>
      <c r="MTL17" s="89">
        <f>Checklist!MTL33</f>
        <v>0</v>
      </c>
      <c r="MTN17" s="156" t="s">
        <v>97</v>
      </c>
      <c r="MTO17" s="177"/>
      <c r="MTP17" s="89">
        <f>Checklist!MTP33</f>
        <v>0</v>
      </c>
      <c r="MTR17" s="156" t="s">
        <v>97</v>
      </c>
      <c r="MTS17" s="177"/>
      <c r="MTT17" s="89">
        <f>Checklist!MTT33</f>
        <v>0</v>
      </c>
      <c r="MTV17" s="156" t="s">
        <v>97</v>
      </c>
      <c r="MTW17" s="177"/>
      <c r="MTX17" s="89">
        <f>Checklist!MTX33</f>
        <v>0</v>
      </c>
      <c r="MTZ17" s="156" t="s">
        <v>97</v>
      </c>
      <c r="MUA17" s="177"/>
      <c r="MUB17" s="89">
        <f>Checklist!MUB33</f>
        <v>0</v>
      </c>
      <c r="MUD17" s="156" t="s">
        <v>97</v>
      </c>
      <c r="MUE17" s="177"/>
      <c r="MUF17" s="89">
        <f>Checklist!MUF33</f>
        <v>0</v>
      </c>
      <c r="MUH17" s="156" t="s">
        <v>97</v>
      </c>
      <c r="MUI17" s="177"/>
      <c r="MUJ17" s="89">
        <f>Checklist!MUJ33</f>
        <v>0</v>
      </c>
      <c r="MUL17" s="156" t="s">
        <v>97</v>
      </c>
      <c r="MUM17" s="177"/>
      <c r="MUN17" s="89">
        <f>Checklist!MUN33</f>
        <v>0</v>
      </c>
      <c r="MUP17" s="156" t="s">
        <v>97</v>
      </c>
      <c r="MUQ17" s="177"/>
      <c r="MUR17" s="89">
        <f>Checklist!MUR33</f>
        <v>0</v>
      </c>
      <c r="MUT17" s="156" t="s">
        <v>97</v>
      </c>
      <c r="MUU17" s="177"/>
      <c r="MUV17" s="89">
        <f>Checklist!MUV33</f>
        <v>0</v>
      </c>
      <c r="MUX17" s="156" t="s">
        <v>97</v>
      </c>
      <c r="MUY17" s="177"/>
      <c r="MUZ17" s="89">
        <f>Checklist!MUZ33</f>
        <v>0</v>
      </c>
      <c r="MVB17" s="156" t="s">
        <v>97</v>
      </c>
      <c r="MVC17" s="177"/>
      <c r="MVD17" s="89">
        <f>Checklist!MVD33</f>
        <v>0</v>
      </c>
      <c r="MVF17" s="156" t="s">
        <v>97</v>
      </c>
      <c r="MVG17" s="177"/>
      <c r="MVH17" s="89">
        <f>Checklist!MVH33</f>
        <v>0</v>
      </c>
      <c r="MVJ17" s="156" t="s">
        <v>97</v>
      </c>
      <c r="MVK17" s="177"/>
      <c r="MVL17" s="89">
        <f>Checklist!MVL33</f>
        <v>0</v>
      </c>
      <c r="MVN17" s="156" t="s">
        <v>97</v>
      </c>
      <c r="MVO17" s="177"/>
      <c r="MVP17" s="89">
        <f>Checklist!MVP33</f>
        <v>0</v>
      </c>
      <c r="MVR17" s="156" t="s">
        <v>97</v>
      </c>
      <c r="MVS17" s="177"/>
      <c r="MVT17" s="89">
        <f>Checklist!MVT33</f>
        <v>0</v>
      </c>
      <c r="MVV17" s="156" t="s">
        <v>97</v>
      </c>
      <c r="MVW17" s="177"/>
      <c r="MVX17" s="89">
        <f>Checklist!MVX33</f>
        <v>0</v>
      </c>
      <c r="MVZ17" s="156" t="s">
        <v>97</v>
      </c>
      <c r="MWA17" s="177"/>
      <c r="MWB17" s="89">
        <f>Checklist!MWB33</f>
        <v>0</v>
      </c>
      <c r="MWD17" s="156" t="s">
        <v>97</v>
      </c>
      <c r="MWE17" s="177"/>
      <c r="MWF17" s="89">
        <f>Checklist!MWF33</f>
        <v>0</v>
      </c>
      <c r="MWH17" s="156" t="s">
        <v>97</v>
      </c>
      <c r="MWI17" s="177"/>
      <c r="MWJ17" s="89">
        <f>Checklist!MWJ33</f>
        <v>0</v>
      </c>
      <c r="MWL17" s="156" t="s">
        <v>97</v>
      </c>
      <c r="MWM17" s="177"/>
      <c r="MWN17" s="89">
        <f>Checklist!MWN33</f>
        <v>0</v>
      </c>
      <c r="MWP17" s="156" t="s">
        <v>97</v>
      </c>
      <c r="MWQ17" s="177"/>
      <c r="MWR17" s="89">
        <f>Checklist!MWR33</f>
        <v>0</v>
      </c>
      <c r="MWT17" s="156" t="s">
        <v>97</v>
      </c>
      <c r="MWU17" s="177"/>
      <c r="MWV17" s="89">
        <f>Checklist!MWV33</f>
        <v>0</v>
      </c>
      <c r="MWX17" s="156" t="s">
        <v>97</v>
      </c>
      <c r="MWY17" s="177"/>
      <c r="MWZ17" s="89">
        <f>Checklist!MWZ33</f>
        <v>0</v>
      </c>
      <c r="MXB17" s="156" t="s">
        <v>97</v>
      </c>
      <c r="MXC17" s="177"/>
      <c r="MXD17" s="89">
        <f>Checklist!MXD33</f>
        <v>0</v>
      </c>
      <c r="MXF17" s="156" t="s">
        <v>97</v>
      </c>
      <c r="MXG17" s="177"/>
      <c r="MXH17" s="89">
        <f>Checklist!MXH33</f>
        <v>0</v>
      </c>
      <c r="MXJ17" s="156" t="s">
        <v>97</v>
      </c>
      <c r="MXK17" s="177"/>
      <c r="MXL17" s="89">
        <f>Checklist!MXL33</f>
        <v>0</v>
      </c>
      <c r="MXN17" s="156" t="s">
        <v>97</v>
      </c>
      <c r="MXO17" s="177"/>
      <c r="MXP17" s="89">
        <f>Checklist!MXP33</f>
        <v>0</v>
      </c>
      <c r="MXR17" s="156" t="s">
        <v>97</v>
      </c>
      <c r="MXS17" s="177"/>
      <c r="MXT17" s="89">
        <f>Checklist!MXT33</f>
        <v>0</v>
      </c>
      <c r="MXV17" s="156" t="s">
        <v>97</v>
      </c>
      <c r="MXW17" s="177"/>
      <c r="MXX17" s="89">
        <f>Checklist!MXX33</f>
        <v>0</v>
      </c>
      <c r="MXZ17" s="156" t="s">
        <v>97</v>
      </c>
      <c r="MYA17" s="177"/>
      <c r="MYB17" s="89">
        <f>Checklist!MYB33</f>
        <v>0</v>
      </c>
      <c r="MYD17" s="156" t="s">
        <v>97</v>
      </c>
      <c r="MYE17" s="177"/>
      <c r="MYF17" s="89">
        <f>Checklist!MYF33</f>
        <v>0</v>
      </c>
      <c r="MYH17" s="156" t="s">
        <v>97</v>
      </c>
      <c r="MYI17" s="177"/>
      <c r="MYJ17" s="89">
        <f>Checklist!MYJ33</f>
        <v>0</v>
      </c>
      <c r="MYL17" s="156" t="s">
        <v>97</v>
      </c>
      <c r="MYM17" s="177"/>
      <c r="MYN17" s="89">
        <f>Checklist!MYN33</f>
        <v>0</v>
      </c>
      <c r="MYP17" s="156" t="s">
        <v>97</v>
      </c>
      <c r="MYQ17" s="177"/>
      <c r="MYR17" s="89">
        <f>Checklist!MYR33</f>
        <v>0</v>
      </c>
      <c r="MYT17" s="156" t="s">
        <v>97</v>
      </c>
      <c r="MYU17" s="177"/>
      <c r="MYV17" s="89">
        <f>Checklist!MYV33</f>
        <v>0</v>
      </c>
      <c r="MYX17" s="156" t="s">
        <v>97</v>
      </c>
      <c r="MYY17" s="177"/>
      <c r="MYZ17" s="89">
        <f>Checklist!MYZ33</f>
        <v>0</v>
      </c>
      <c r="MZB17" s="156" t="s">
        <v>97</v>
      </c>
      <c r="MZC17" s="177"/>
      <c r="MZD17" s="89">
        <f>Checklist!MZD33</f>
        <v>0</v>
      </c>
      <c r="MZF17" s="156" t="s">
        <v>97</v>
      </c>
      <c r="MZG17" s="177"/>
      <c r="MZH17" s="89">
        <f>Checklist!MZH33</f>
        <v>0</v>
      </c>
      <c r="MZJ17" s="156" t="s">
        <v>97</v>
      </c>
      <c r="MZK17" s="177"/>
      <c r="MZL17" s="89">
        <f>Checklist!MZL33</f>
        <v>0</v>
      </c>
      <c r="MZN17" s="156" t="s">
        <v>97</v>
      </c>
      <c r="MZO17" s="177"/>
      <c r="MZP17" s="89">
        <f>Checklist!MZP33</f>
        <v>0</v>
      </c>
      <c r="MZR17" s="156" t="s">
        <v>97</v>
      </c>
      <c r="MZS17" s="177"/>
      <c r="MZT17" s="89">
        <f>Checklist!MZT33</f>
        <v>0</v>
      </c>
      <c r="MZV17" s="156" t="s">
        <v>97</v>
      </c>
      <c r="MZW17" s="177"/>
      <c r="MZX17" s="89">
        <f>Checklist!MZX33</f>
        <v>0</v>
      </c>
      <c r="MZZ17" s="156" t="s">
        <v>97</v>
      </c>
      <c r="NAA17" s="177"/>
      <c r="NAB17" s="89">
        <f>Checklist!NAB33</f>
        <v>0</v>
      </c>
      <c r="NAD17" s="156" t="s">
        <v>97</v>
      </c>
      <c r="NAE17" s="177"/>
      <c r="NAF17" s="89">
        <f>Checklist!NAF33</f>
        <v>0</v>
      </c>
      <c r="NAH17" s="156" t="s">
        <v>97</v>
      </c>
      <c r="NAI17" s="177"/>
      <c r="NAJ17" s="89">
        <f>Checklist!NAJ33</f>
        <v>0</v>
      </c>
      <c r="NAL17" s="156" t="s">
        <v>97</v>
      </c>
      <c r="NAM17" s="177"/>
      <c r="NAN17" s="89">
        <f>Checklist!NAN33</f>
        <v>0</v>
      </c>
      <c r="NAP17" s="156" t="s">
        <v>97</v>
      </c>
      <c r="NAQ17" s="177"/>
      <c r="NAR17" s="89">
        <f>Checklist!NAR33</f>
        <v>0</v>
      </c>
      <c r="NAT17" s="156" t="s">
        <v>97</v>
      </c>
      <c r="NAU17" s="177"/>
      <c r="NAV17" s="89">
        <f>Checklist!NAV33</f>
        <v>0</v>
      </c>
      <c r="NAX17" s="156" t="s">
        <v>97</v>
      </c>
      <c r="NAY17" s="177"/>
      <c r="NAZ17" s="89">
        <f>Checklist!NAZ33</f>
        <v>0</v>
      </c>
      <c r="NBB17" s="156" t="s">
        <v>97</v>
      </c>
      <c r="NBC17" s="177"/>
      <c r="NBD17" s="89">
        <f>Checklist!NBD33</f>
        <v>0</v>
      </c>
      <c r="NBF17" s="156" t="s">
        <v>97</v>
      </c>
      <c r="NBG17" s="177"/>
      <c r="NBH17" s="89">
        <f>Checklist!NBH33</f>
        <v>0</v>
      </c>
      <c r="NBJ17" s="156" t="s">
        <v>97</v>
      </c>
      <c r="NBK17" s="177"/>
      <c r="NBL17" s="89">
        <f>Checklist!NBL33</f>
        <v>0</v>
      </c>
      <c r="NBN17" s="156" t="s">
        <v>97</v>
      </c>
      <c r="NBO17" s="177"/>
      <c r="NBP17" s="89">
        <f>Checklist!NBP33</f>
        <v>0</v>
      </c>
      <c r="NBR17" s="156" t="s">
        <v>97</v>
      </c>
      <c r="NBS17" s="177"/>
      <c r="NBT17" s="89">
        <f>Checklist!NBT33</f>
        <v>0</v>
      </c>
      <c r="NBV17" s="156" t="s">
        <v>97</v>
      </c>
      <c r="NBW17" s="177"/>
      <c r="NBX17" s="89">
        <f>Checklist!NBX33</f>
        <v>0</v>
      </c>
      <c r="NBZ17" s="156" t="s">
        <v>97</v>
      </c>
      <c r="NCA17" s="177"/>
      <c r="NCB17" s="89">
        <f>Checklist!NCB33</f>
        <v>0</v>
      </c>
      <c r="NCD17" s="156" t="s">
        <v>97</v>
      </c>
      <c r="NCE17" s="177"/>
      <c r="NCF17" s="89">
        <f>Checklist!NCF33</f>
        <v>0</v>
      </c>
      <c r="NCH17" s="156" t="s">
        <v>97</v>
      </c>
      <c r="NCI17" s="177"/>
      <c r="NCJ17" s="89">
        <f>Checklist!NCJ33</f>
        <v>0</v>
      </c>
      <c r="NCL17" s="156" t="s">
        <v>97</v>
      </c>
      <c r="NCM17" s="177"/>
      <c r="NCN17" s="89">
        <f>Checklist!NCN33</f>
        <v>0</v>
      </c>
      <c r="NCP17" s="156" t="s">
        <v>97</v>
      </c>
      <c r="NCQ17" s="177"/>
      <c r="NCR17" s="89">
        <f>Checklist!NCR33</f>
        <v>0</v>
      </c>
      <c r="NCT17" s="156" t="s">
        <v>97</v>
      </c>
      <c r="NCU17" s="177"/>
      <c r="NCV17" s="89">
        <f>Checklist!NCV33</f>
        <v>0</v>
      </c>
      <c r="NCX17" s="156" t="s">
        <v>97</v>
      </c>
      <c r="NCY17" s="177"/>
      <c r="NCZ17" s="89">
        <f>Checklist!NCZ33</f>
        <v>0</v>
      </c>
      <c r="NDB17" s="156" t="s">
        <v>97</v>
      </c>
      <c r="NDC17" s="177"/>
      <c r="NDD17" s="89">
        <f>Checklist!NDD33</f>
        <v>0</v>
      </c>
      <c r="NDF17" s="156" t="s">
        <v>97</v>
      </c>
      <c r="NDG17" s="177"/>
      <c r="NDH17" s="89">
        <f>Checklist!NDH33</f>
        <v>0</v>
      </c>
      <c r="NDJ17" s="156" t="s">
        <v>97</v>
      </c>
      <c r="NDK17" s="177"/>
      <c r="NDL17" s="89">
        <f>Checklist!NDL33</f>
        <v>0</v>
      </c>
      <c r="NDN17" s="156" t="s">
        <v>97</v>
      </c>
      <c r="NDO17" s="177"/>
      <c r="NDP17" s="89">
        <f>Checklist!NDP33</f>
        <v>0</v>
      </c>
      <c r="NDR17" s="156" t="s">
        <v>97</v>
      </c>
      <c r="NDS17" s="177"/>
      <c r="NDT17" s="89">
        <f>Checklist!NDT33</f>
        <v>0</v>
      </c>
      <c r="NDV17" s="156" t="s">
        <v>97</v>
      </c>
      <c r="NDW17" s="177"/>
      <c r="NDX17" s="89">
        <f>Checklist!NDX33</f>
        <v>0</v>
      </c>
      <c r="NDZ17" s="156" t="s">
        <v>97</v>
      </c>
      <c r="NEA17" s="177"/>
      <c r="NEB17" s="89">
        <f>Checklist!NEB33</f>
        <v>0</v>
      </c>
      <c r="NED17" s="156" t="s">
        <v>97</v>
      </c>
      <c r="NEE17" s="177"/>
      <c r="NEF17" s="89">
        <f>Checklist!NEF33</f>
        <v>0</v>
      </c>
      <c r="NEH17" s="156" t="s">
        <v>97</v>
      </c>
      <c r="NEI17" s="177"/>
      <c r="NEJ17" s="89">
        <f>Checklist!NEJ33</f>
        <v>0</v>
      </c>
      <c r="NEL17" s="156" t="s">
        <v>97</v>
      </c>
      <c r="NEM17" s="177"/>
      <c r="NEN17" s="89">
        <f>Checklist!NEN33</f>
        <v>0</v>
      </c>
      <c r="NEP17" s="156" t="s">
        <v>97</v>
      </c>
      <c r="NEQ17" s="177"/>
      <c r="NER17" s="89">
        <f>Checklist!NER33</f>
        <v>0</v>
      </c>
      <c r="NET17" s="156" t="s">
        <v>97</v>
      </c>
      <c r="NEU17" s="177"/>
      <c r="NEV17" s="89">
        <f>Checklist!NEV33</f>
        <v>0</v>
      </c>
      <c r="NEX17" s="156" t="s">
        <v>97</v>
      </c>
      <c r="NEY17" s="177"/>
      <c r="NEZ17" s="89">
        <f>Checklist!NEZ33</f>
        <v>0</v>
      </c>
      <c r="NFB17" s="156" t="s">
        <v>97</v>
      </c>
      <c r="NFC17" s="177"/>
      <c r="NFD17" s="89">
        <f>Checklist!NFD33</f>
        <v>0</v>
      </c>
      <c r="NFF17" s="156" t="s">
        <v>97</v>
      </c>
      <c r="NFG17" s="177"/>
      <c r="NFH17" s="89">
        <f>Checklist!NFH33</f>
        <v>0</v>
      </c>
      <c r="NFJ17" s="156" t="s">
        <v>97</v>
      </c>
      <c r="NFK17" s="177"/>
      <c r="NFL17" s="89">
        <f>Checklist!NFL33</f>
        <v>0</v>
      </c>
      <c r="NFN17" s="156" t="s">
        <v>97</v>
      </c>
      <c r="NFO17" s="177"/>
      <c r="NFP17" s="89">
        <f>Checklist!NFP33</f>
        <v>0</v>
      </c>
      <c r="NFR17" s="156" t="s">
        <v>97</v>
      </c>
      <c r="NFS17" s="177"/>
      <c r="NFT17" s="89">
        <f>Checklist!NFT33</f>
        <v>0</v>
      </c>
      <c r="NFV17" s="156" t="s">
        <v>97</v>
      </c>
      <c r="NFW17" s="177"/>
      <c r="NFX17" s="89">
        <f>Checklist!NFX33</f>
        <v>0</v>
      </c>
      <c r="NFZ17" s="156" t="s">
        <v>97</v>
      </c>
      <c r="NGA17" s="177"/>
      <c r="NGB17" s="89">
        <f>Checklist!NGB33</f>
        <v>0</v>
      </c>
      <c r="NGD17" s="156" t="s">
        <v>97</v>
      </c>
      <c r="NGE17" s="177"/>
      <c r="NGF17" s="89">
        <f>Checklist!NGF33</f>
        <v>0</v>
      </c>
      <c r="NGH17" s="156" t="s">
        <v>97</v>
      </c>
      <c r="NGI17" s="177"/>
      <c r="NGJ17" s="89">
        <f>Checklist!NGJ33</f>
        <v>0</v>
      </c>
      <c r="NGL17" s="156" t="s">
        <v>97</v>
      </c>
      <c r="NGM17" s="177"/>
      <c r="NGN17" s="89">
        <f>Checklist!NGN33</f>
        <v>0</v>
      </c>
      <c r="NGP17" s="156" t="s">
        <v>97</v>
      </c>
      <c r="NGQ17" s="177"/>
      <c r="NGR17" s="89">
        <f>Checklist!NGR33</f>
        <v>0</v>
      </c>
      <c r="NGT17" s="156" t="s">
        <v>97</v>
      </c>
      <c r="NGU17" s="177"/>
      <c r="NGV17" s="89">
        <f>Checklist!NGV33</f>
        <v>0</v>
      </c>
      <c r="NGX17" s="156" t="s">
        <v>97</v>
      </c>
      <c r="NGY17" s="177"/>
      <c r="NGZ17" s="89">
        <f>Checklist!NGZ33</f>
        <v>0</v>
      </c>
      <c r="NHB17" s="156" t="s">
        <v>97</v>
      </c>
      <c r="NHC17" s="177"/>
      <c r="NHD17" s="89">
        <f>Checklist!NHD33</f>
        <v>0</v>
      </c>
      <c r="NHF17" s="156" t="s">
        <v>97</v>
      </c>
      <c r="NHG17" s="177"/>
      <c r="NHH17" s="89">
        <f>Checklist!NHH33</f>
        <v>0</v>
      </c>
      <c r="NHJ17" s="156" t="s">
        <v>97</v>
      </c>
      <c r="NHK17" s="177"/>
      <c r="NHL17" s="89">
        <f>Checklist!NHL33</f>
        <v>0</v>
      </c>
      <c r="NHN17" s="156" t="s">
        <v>97</v>
      </c>
      <c r="NHO17" s="177"/>
      <c r="NHP17" s="89">
        <f>Checklist!NHP33</f>
        <v>0</v>
      </c>
      <c r="NHR17" s="156" t="s">
        <v>97</v>
      </c>
      <c r="NHS17" s="177"/>
      <c r="NHT17" s="89">
        <f>Checklist!NHT33</f>
        <v>0</v>
      </c>
      <c r="NHV17" s="156" t="s">
        <v>97</v>
      </c>
      <c r="NHW17" s="177"/>
      <c r="NHX17" s="89">
        <f>Checklist!NHX33</f>
        <v>0</v>
      </c>
      <c r="NHZ17" s="156" t="s">
        <v>97</v>
      </c>
      <c r="NIA17" s="177"/>
      <c r="NIB17" s="89">
        <f>Checklist!NIB33</f>
        <v>0</v>
      </c>
      <c r="NID17" s="156" t="s">
        <v>97</v>
      </c>
      <c r="NIE17" s="177"/>
      <c r="NIF17" s="89">
        <f>Checklist!NIF33</f>
        <v>0</v>
      </c>
      <c r="NIH17" s="156" t="s">
        <v>97</v>
      </c>
      <c r="NII17" s="177"/>
      <c r="NIJ17" s="89">
        <f>Checklist!NIJ33</f>
        <v>0</v>
      </c>
      <c r="NIL17" s="156" t="s">
        <v>97</v>
      </c>
      <c r="NIM17" s="177"/>
      <c r="NIN17" s="89">
        <f>Checklist!NIN33</f>
        <v>0</v>
      </c>
      <c r="NIP17" s="156" t="s">
        <v>97</v>
      </c>
      <c r="NIQ17" s="177"/>
      <c r="NIR17" s="89">
        <f>Checklist!NIR33</f>
        <v>0</v>
      </c>
      <c r="NIT17" s="156" t="s">
        <v>97</v>
      </c>
      <c r="NIU17" s="177"/>
      <c r="NIV17" s="89">
        <f>Checklist!NIV33</f>
        <v>0</v>
      </c>
      <c r="NIX17" s="156" t="s">
        <v>97</v>
      </c>
      <c r="NIY17" s="177"/>
      <c r="NIZ17" s="89">
        <f>Checklist!NIZ33</f>
        <v>0</v>
      </c>
      <c r="NJB17" s="156" t="s">
        <v>97</v>
      </c>
      <c r="NJC17" s="177"/>
      <c r="NJD17" s="89">
        <f>Checklist!NJD33</f>
        <v>0</v>
      </c>
      <c r="NJF17" s="156" t="s">
        <v>97</v>
      </c>
      <c r="NJG17" s="177"/>
      <c r="NJH17" s="89">
        <f>Checklist!NJH33</f>
        <v>0</v>
      </c>
      <c r="NJJ17" s="156" t="s">
        <v>97</v>
      </c>
      <c r="NJK17" s="177"/>
      <c r="NJL17" s="89">
        <f>Checklist!NJL33</f>
        <v>0</v>
      </c>
      <c r="NJN17" s="156" t="s">
        <v>97</v>
      </c>
      <c r="NJO17" s="177"/>
      <c r="NJP17" s="89">
        <f>Checklist!NJP33</f>
        <v>0</v>
      </c>
      <c r="NJR17" s="156" t="s">
        <v>97</v>
      </c>
      <c r="NJS17" s="177"/>
      <c r="NJT17" s="89">
        <f>Checklist!NJT33</f>
        <v>0</v>
      </c>
      <c r="NJV17" s="156" t="s">
        <v>97</v>
      </c>
      <c r="NJW17" s="177"/>
      <c r="NJX17" s="89">
        <f>Checklist!NJX33</f>
        <v>0</v>
      </c>
      <c r="NJZ17" s="156" t="s">
        <v>97</v>
      </c>
      <c r="NKA17" s="177"/>
      <c r="NKB17" s="89">
        <f>Checklist!NKB33</f>
        <v>0</v>
      </c>
      <c r="NKD17" s="156" t="s">
        <v>97</v>
      </c>
      <c r="NKE17" s="177"/>
      <c r="NKF17" s="89">
        <f>Checklist!NKF33</f>
        <v>0</v>
      </c>
      <c r="NKH17" s="156" t="s">
        <v>97</v>
      </c>
      <c r="NKI17" s="177"/>
      <c r="NKJ17" s="89">
        <f>Checklist!NKJ33</f>
        <v>0</v>
      </c>
      <c r="NKL17" s="156" t="s">
        <v>97</v>
      </c>
      <c r="NKM17" s="177"/>
      <c r="NKN17" s="89">
        <f>Checklist!NKN33</f>
        <v>0</v>
      </c>
      <c r="NKP17" s="156" t="s">
        <v>97</v>
      </c>
      <c r="NKQ17" s="177"/>
      <c r="NKR17" s="89">
        <f>Checklist!NKR33</f>
        <v>0</v>
      </c>
      <c r="NKT17" s="156" t="s">
        <v>97</v>
      </c>
      <c r="NKU17" s="177"/>
      <c r="NKV17" s="89">
        <f>Checklist!NKV33</f>
        <v>0</v>
      </c>
      <c r="NKX17" s="156" t="s">
        <v>97</v>
      </c>
      <c r="NKY17" s="177"/>
      <c r="NKZ17" s="89">
        <f>Checklist!NKZ33</f>
        <v>0</v>
      </c>
      <c r="NLB17" s="156" t="s">
        <v>97</v>
      </c>
      <c r="NLC17" s="177"/>
      <c r="NLD17" s="89">
        <f>Checklist!NLD33</f>
        <v>0</v>
      </c>
      <c r="NLF17" s="156" t="s">
        <v>97</v>
      </c>
      <c r="NLG17" s="177"/>
      <c r="NLH17" s="89">
        <f>Checklist!NLH33</f>
        <v>0</v>
      </c>
      <c r="NLJ17" s="156" t="s">
        <v>97</v>
      </c>
      <c r="NLK17" s="177"/>
      <c r="NLL17" s="89">
        <f>Checklist!NLL33</f>
        <v>0</v>
      </c>
      <c r="NLN17" s="156" t="s">
        <v>97</v>
      </c>
      <c r="NLO17" s="177"/>
      <c r="NLP17" s="89">
        <f>Checklist!NLP33</f>
        <v>0</v>
      </c>
      <c r="NLR17" s="156" t="s">
        <v>97</v>
      </c>
      <c r="NLS17" s="177"/>
      <c r="NLT17" s="89">
        <f>Checklist!NLT33</f>
        <v>0</v>
      </c>
      <c r="NLV17" s="156" t="s">
        <v>97</v>
      </c>
      <c r="NLW17" s="177"/>
      <c r="NLX17" s="89">
        <f>Checklist!NLX33</f>
        <v>0</v>
      </c>
      <c r="NLZ17" s="156" t="s">
        <v>97</v>
      </c>
      <c r="NMA17" s="177"/>
      <c r="NMB17" s="89">
        <f>Checklist!NMB33</f>
        <v>0</v>
      </c>
      <c r="NMD17" s="156" t="s">
        <v>97</v>
      </c>
      <c r="NME17" s="177"/>
      <c r="NMF17" s="89">
        <f>Checklist!NMF33</f>
        <v>0</v>
      </c>
      <c r="NMH17" s="156" t="s">
        <v>97</v>
      </c>
      <c r="NMI17" s="177"/>
      <c r="NMJ17" s="89">
        <f>Checklist!NMJ33</f>
        <v>0</v>
      </c>
      <c r="NML17" s="156" t="s">
        <v>97</v>
      </c>
      <c r="NMM17" s="177"/>
      <c r="NMN17" s="89">
        <f>Checklist!NMN33</f>
        <v>0</v>
      </c>
      <c r="NMP17" s="156" t="s">
        <v>97</v>
      </c>
      <c r="NMQ17" s="177"/>
      <c r="NMR17" s="89">
        <f>Checklist!NMR33</f>
        <v>0</v>
      </c>
      <c r="NMT17" s="156" t="s">
        <v>97</v>
      </c>
      <c r="NMU17" s="177"/>
      <c r="NMV17" s="89">
        <f>Checklist!NMV33</f>
        <v>0</v>
      </c>
      <c r="NMX17" s="156" t="s">
        <v>97</v>
      </c>
      <c r="NMY17" s="177"/>
      <c r="NMZ17" s="89">
        <f>Checklist!NMZ33</f>
        <v>0</v>
      </c>
      <c r="NNB17" s="156" t="s">
        <v>97</v>
      </c>
      <c r="NNC17" s="177"/>
      <c r="NND17" s="89">
        <f>Checklist!NND33</f>
        <v>0</v>
      </c>
      <c r="NNF17" s="156" t="s">
        <v>97</v>
      </c>
      <c r="NNG17" s="177"/>
      <c r="NNH17" s="89">
        <f>Checklist!NNH33</f>
        <v>0</v>
      </c>
      <c r="NNJ17" s="156" t="s">
        <v>97</v>
      </c>
      <c r="NNK17" s="177"/>
      <c r="NNL17" s="89">
        <f>Checklist!NNL33</f>
        <v>0</v>
      </c>
      <c r="NNN17" s="156" t="s">
        <v>97</v>
      </c>
      <c r="NNO17" s="177"/>
      <c r="NNP17" s="89">
        <f>Checklist!NNP33</f>
        <v>0</v>
      </c>
      <c r="NNR17" s="156" t="s">
        <v>97</v>
      </c>
      <c r="NNS17" s="177"/>
      <c r="NNT17" s="89">
        <f>Checklist!NNT33</f>
        <v>0</v>
      </c>
      <c r="NNV17" s="156" t="s">
        <v>97</v>
      </c>
      <c r="NNW17" s="177"/>
      <c r="NNX17" s="89">
        <f>Checklist!NNX33</f>
        <v>0</v>
      </c>
      <c r="NNZ17" s="156" t="s">
        <v>97</v>
      </c>
      <c r="NOA17" s="177"/>
      <c r="NOB17" s="89">
        <f>Checklist!NOB33</f>
        <v>0</v>
      </c>
      <c r="NOD17" s="156" t="s">
        <v>97</v>
      </c>
      <c r="NOE17" s="177"/>
      <c r="NOF17" s="89">
        <f>Checklist!NOF33</f>
        <v>0</v>
      </c>
      <c r="NOH17" s="156" t="s">
        <v>97</v>
      </c>
      <c r="NOI17" s="177"/>
      <c r="NOJ17" s="89">
        <f>Checklist!NOJ33</f>
        <v>0</v>
      </c>
      <c r="NOL17" s="156" t="s">
        <v>97</v>
      </c>
      <c r="NOM17" s="177"/>
      <c r="NON17" s="89">
        <f>Checklist!NON33</f>
        <v>0</v>
      </c>
      <c r="NOP17" s="156" t="s">
        <v>97</v>
      </c>
      <c r="NOQ17" s="177"/>
      <c r="NOR17" s="89">
        <f>Checklist!NOR33</f>
        <v>0</v>
      </c>
      <c r="NOT17" s="156" t="s">
        <v>97</v>
      </c>
      <c r="NOU17" s="177"/>
      <c r="NOV17" s="89">
        <f>Checklist!NOV33</f>
        <v>0</v>
      </c>
      <c r="NOX17" s="156" t="s">
        <v>97</v>
      </c>
      <c r="NOY17" s="177"/>
      <c r="NOZ17" s="89">
        <f>Checklist!NOZ33</f>
        <v>0</v>
      </c>
      <c r="NPB17" s="156" t="s">
        <v>97</v>
      </c>
      <c r="NPC17" s="177"/>
      <c r="NPD17" s="89">
        <f>Checklist!NPD33</f>
        <v>0</v>
      </c>
      <c r="NPF17" s="156" t="s">
        <v>97</v>
      </c>
      <c r="NPG17" s="177"/>
      <c r="NPH17" s="89">
        <f>Checklist!NPH33</f>
        <v>0</v>
      </c>
      <c r="NPJ17" s="156" t="s">
        <v>97</v>
      </c>
      <c r="NPK17" s="177"/>
      <c r="NPL17" s="89">
        <f>Checklist!NPL33</f>
        <v>0</v>
      </c>
      <c r="NPN17" s="156" t="s">
        <v>97</v>
      </c>
      <c r="NPO17" s="177"/>
      <c r="NPP17" s="89">
        <f>Checklist!NPP33</f>
        <v>0</v>
      </c>
      <c r="NPR17" s="156" t="s">
        <v>97</v>
      </c>
      <c r="NPS17" s="177"/>
      <c r="NPT17" s="89">
        <f>Checklist!NPT33</f>
        <v>0</v>
      </c>
      <c r="NPV17" s="156" t="s">
        <v>97</v>
      </c>
      <c r="NPW17" s="177"/>
      <c r="NPX17" s="89">
        <f>Checklist!NPX33</f>
        <v>0</v>
      </c>
      <c r="NPZ17" s="156" t="s">
        <v>97</v>
      </c>
      <c r="NQA17" s="177"/>
      <c r="NQB17" s="89">
        <f>Checklist!NQB33</f>
        <v>0</v>
      </c>
      <c r="NQD17" s="156" t="s">
        <v>97</v>
      </c>
      <c r="NQE17" s="177"/>
      <c r="NQF17" s="89">
        <f>Checklist!NQF33</f>
        <v>0</v>
      </c>
      <c r="NQH17" s="156" t="s">
        <v>97</v>
      </c>
      <c r="NQI17" s="177"/>
      <c r="NQJ17" s="89">
        <f>Checklist!NQJ33</f>
        <v>0</v>
      </c>
      <c r="NQL17" s="156" t="s">
        <v>97</v>
      </c>
      <c r="NQM17" s="177"/>
      <c r="NQN17" s="89">
        <f>Checklist!NQN33</f>
        <v>0</v>
      </c>
      <c r="NQP17" s="156" t="s">
        <v>97</v>
      </c>
      <c r="NQQ17" s="177"/>
      <c r="NQR17" s="89">
        <f>Checklist!NQR33</f>
        <v>0</v>
      </c>
      <c r="NQT17" s="156" t="s">
        <v>97</v>
      </c>
      <c r="NQU17" s="177"/>
      <c r="NQV17" s="89">
        <f>Checklist!NQV33</f>
        <v>0</v>
      </c>
      <c r="NQX17" s="156" t="s">
        <v>97</v>
      </c>
      <c r="NQY17" s="177"/>
      <c r="NQZ17" s="89">
        <f>Checklist!NQZ33</f>
        <v>0</v>
      </c>
      <c r="NRB17" s="156" t="s">
        <v>97</v>
      </c>
      <c r="NRC17" s="177"/>
      <c r="NRD17" s="89">
        <f>Checklist!NRD33</f>
        <v>0</v>
      </c>
      <c r="NRF17" s="156" t="s">
        <v>97</v>
      </c>
      <c r="NRG17" s="177"/>
      <c r="NRH17" s="89">
        <f>Checklist!NRH33</f>
        <v>0</v>
      </c>
      <c r="NRJ17" s="156" t="s">
        <v>97</v>
      </c>
      <c r="NRK17" s="177"/>
      <c r="NRL17" s="89">
        <f>Checklist!NRL33</f>
        <v>0</v>
      </c>
      <c r="NRN17" s="156" t="s">
        <v>97</v>
      </c>
      <c r="NRO17" s="177"/>
      <c r="NRP17" s="89">
        <f>Checklist!NRP33</f>
        <v>0</v>
      </c>
      <c r="NRR17" s="156" t="s">
        <v>97</v>
      </c>
      <c r="NRS17" s="177"/>
      <c r="NRT17" s="89">
        <f>Checklist!NRT33</f>
        <v>0</v>
      </c>
      <c r="NRV17" s="156" t="s">
        <v>97</v>
      </c>
      <c r="NRW17" s="177"/>
      <c r="NRX17" s="89">
        <f>Checklist!NRX33</f>
        <v>0</v>
      </c>
      <c r="NRZ17" s="156" t="s">
        <v>97</v>
      </c>
      <c r="NSA17" s="177"/>
      <c r="NSB17" s="89">
        <f>Checklist!NSB33</f>
        <v>0</v>
      </c>
      <c r="NSD17" s="156" t="s">
        <v>97</v>
      </c>
      <c r="NSE17" s="177"/>
      <c r="NSF17" s="89">
        <f>Checklist!NSF33</f>
        <v>0</v>
      </c>
      <c r="NSH17" s="156" t="s">
        <v>97</v>
      </c>
      <c r="NSI17" s="177"/>
      <c r="NSJ17" s="89">
        <f>Checklist!NSJ33</f>
        <v>0</v>
      </c>
      <c r="NSL17" s="156" t="s">
        <v>97</v>
      </c>
      <c r="NSM17" s="177"/>
      <c r="NSN17" s="89">
        <f>Checklist!NSN33</f>
        <v>0</v>
      </c>
      <c r="NSP17" s="156" t="s">
        <v>97</v>
      </c>
      <c r="NSQ17" s="177"/>
      <c r="NSR17" s="89">
        <f>Checklist!NSR33</f>
        <v>0</v>
      </c>
      <c r="NST17" s="156" t="s">
        <v>97</v>
      </c>
      <c r="NSU17" s="177"/>
      <c r="NSV17" s="89">
        <f>Checklist!NSV33</f>
        <v>0</v>
      </c>
      <c r="NSX17" s="156" t="s">
        <v>97</v>
      </c>
      <c r="NSY17" s="177"/>
      <c r="NSZ17" s="89">
        <f>Checklist!NSZ33</f>
        <v>0</v>
      </c>
      <c r="NTB17" s="156" t="s">
        <v>97</v>
      </c>
      <c r="NTC17" s="177"/>
      <c r="NTD17" s="89">
        <f>Checklist!NTD33</f>
        <v>0</v>
      </c>
      <c r="NTF17" s="156" t="s">
        <v>97</v>
      </c>
      <c r="NTG17" s="177"/>
      <c r="NTH17" s="89">
        <f>Checklist!NTH33</f>
        <v>0</v>
      </c>
      <c r="NTJ17" s="156" t="s">
        <v>97</v>
      </c>
      <c r="NTK17" s="177"/>
      <c r="NTL17" s="89">
        <f>Checklist!NTL33</f>
        <v>0</v>
      </c>
      <c r="NTN17" s="156" t="s">
        <v>97</v>
      </c>
      <c r="NTO17" s="177"/>
      <c r="NTP17" s="89">
        <f>Checklist!NTP33</f>
        <v>0</v>
      </c>
      <c r="NTR17" s="156" t="s">
        <v>97</v>
      </c>
      <c r="NTS17" s="177"/>
      <c r="NTT17" s="89">
        <f>Checklist!NTT33</f>
        <v>0</v>
      </c>
      <c r="NTV17" s="156" t="s">
        <v>97</v>
      </c>
      <c r="NTW17" s="177"/>
      <c r="NTX17" s="89">
        <f>Checklist!NTX33</f>
        <v>0</v>
      </c>
      <c r="NTZ17" s="156" t="s">
        <v>97</v>
      </c>
      <c r="NUA17" s="177"/>
      <c r="NUB17" s="89">
        <f>Checklist!NUB33</f>
        <v>0</v>
      </c>
      <c r="NUD17" s="156" t="s">
        <v>97</v>
      </c>
      <c r="NUE17" s="177"/>
      <c r="NUF17" s="89">
        <f>Checklist!NUF33</f>
        <v>0</v>
      </c>
      <c r="NUH17" s="156" t="s">
        <v>97</v>
      </c>
      <c r="NUI17" s="177"/>
      <c r="NUJ17" s="89">
        <f>Checklist!NUJ33</f>
        <v>0</v>
      </c>
      <c r="NUL17" s="156" t="s">
        <v>97</v>
      </c>
      <c r="NUM17" s="177"/>
      <c r="NUN17" s="89">
        <f>Checklist!NUN33</f>
        <v>0</v>
      </c>
      <c r="NUP17" s="156" t="s">
        <v>97</v>
      </c>
      <c r="NUQ17" s="177"/>
      <c r="NUR17" s="89">
        <f>Checklist!NUR33</f>
        <v>0</v>
      </c>
      <c r="NUT17" s="156" t="s">
        <v>97</v>
      </c>
      <c r="NUU17" s="177"/>
      <c r="NUV17" s="89">
        <f>Checklist!NUV33</f>
        <v>0</v>
      </c>
      <c r="NUX17" s="156" t="s">
        <v>97</v>
      </c>
      <c r="NUY17" s="177"/>
      <c r="NUZ17" s="89">
        <f>Checklist!NUZ33</f>
        <v>0</v>
      </c>
      <c r="NVB17" s="156" t="s">
        <v>97</v>
      </c>
      <c r="NVC17" s="177"/>
      <c r="NVD17" s="89">
        <f>Checklist!NVD33</f>
        <v>0</v>
      </c>
      <c r="NVF17" s="156" t="s">
        <v>97</v>
      </c>
      <c r="NVG17" s="177"/>
      <c r="NVH17" s="89">
        <f>Checklist!NVH33</f>
        <v>0</v>
      </c>
      <c r="NVJ17" s="156" t="s">
        <v>97</v>
      </c>
      <c r="NVK17" s="177"/>
      <c r="NVL17" s="89">
        <f>Checklist!NVL33</f>
        <v>0</v>
      </c>
      <c r="NVN17" s="156" t="s">
        <v>97</v>
      </c>
      <c r="NVO17" s="177"/>
      <c r="NVP17" s="89">
        <f>Checklist!NVP33</f>
        <v>0</v>
      </c>
      <c r="NVR17" s="156" t="s">
        <v>97</v>
      </c>
      <c r="NVS17" s="177"/>
      <c r="NVT17" s="89">
        <f>Checklist!NVT33</f>
        <v>0</v>
      </c>
      <c r="NVV17" s="156" t="s">
        <v>97</v>
      </c>
      <c r="NVW17" s="177"/>
      <c r="NVX17" s="89">
        <f>Checklist!NVX33</f>
        <v>0</v>
      </c>
      <c r="NVZ17" s="156" t="s">
        <v>97</v>
      </c>
      <c r="NWA17" s="177"/>
      <c r="NWB17" s="89">
        <f>Checklist!NWB33</f>
        <v>0</v>
      </c>
      <c r="NWD17" s="156" t="s">
        <v>97</v>
      </c>
      <c r="NWE17" s="177"/>
      <c r="NWF17" s="89">
        <f>Checklist!NWF33</f>
        <v>0</v>
      </c>
      <c r="NWH17" s="156" t="s">
        <v>97</v>
      </c>
      <c r="NWI17" s="177"/>
      <c r="NWJ17" s="89">
        <f>Checklist!NWJ33</f>
        <v>0</v>
      </c>
      <c r="NWL17" s="156" t="s">
        <v>97</v>
      </c>
      <c r="NWM17" s="177"/>
      <c r="NWN17" s="89">
        <f>Checklist!NWN33</f>
        <v>0</v>
      </c>
      <c r="NWP17" s="156" t="s">
        <v>97</v>
      </c>
      <c r="NWQ17" s="177"/>
      <c r="NWR17" s="89">
        <f>Checklist!NWR33</f>
        <v>0</v>
      </c>
      <c r="NWT17" s="156" t="s">
        <v>97</v>
      </c>
      <c r="NWU17" s="177"/>
      <c r="NWV17" s="89">
        <f>Checklist!NWV33</f>
        <v>0</v>
      </c>
      <c r="NWX17" s="156" t="s">
        <v>97</v>
      </c>
      <c r="NWY17" s="177"/>
      <c r="NWZ17" s="89">
        <f>Checklist!NWZ33</f>
        <v>0</v>
      </c>
      <c r="NXB17" s="156" t="s">
        <v>97</v>
      </c>
      <c r="NXC17" s="177"/>
      <c r="NXD17" s="89">
        <f>Checklist!NXD33</f>
        <v>0</v>
      </c>
      <c r="NXF17" s="156" t="s">
        <v>97</v>
      </c>
      <c r="NXG17" s="177"/>
      <c r="NXH17" s="89">
        <f>Checklist!NXH33</f>
        <v>0</v>
      </c>
      <c r="NXJ17" s="156" t="s">
        <v>97</v>
      </c>
      <c r="NXK17" s="177"/>
      <c r="NXL17" s="89">
        <f>Checklist!NXL33</f>
        <v>0</v>
      </c>
      <c r="NXN17" s="156" t="s">
        <v>97</v>
      </c>
      <c r="NXO17" s="177"/>
      <c r="NXP17" s="89">
        <f>Checklist!NXP33</f>
        <v>0</v>
      </c>
      <c r="NXR17" s="156" t="s">
        <v>97</v>
      </c>
      <c r="NXS17" s="177"/>
      <c r="NXT17" s="89">
        <f>Checklist!NXT33</f>
        <v>0</v>
      </c>
      <c r="NXV17" s="156" t="s">
        <v>97</v>
      </c>
      <c r="NXW17" s="177"/>
      <c r="NXX17" s="89">
        <f>Checklist!NXX33</f>
        <v>0</v>
      </c>
      <c r="NXZ17" s="156" t="s">
        <v>97</v>
      </c>
      <c r="NYA17" s="177"/>
      <c r="NYB17" s="89">
        <f>Checklist!NYB33</f>
        <v>0</v>
      </c>
      <c r="NYD17" s="156" t="s">
        <v>97</v>
      </c>
      <c r="NYE17" s="177"/>
      <c r="NYF17" s="89">
        <f>Checklist!NYF33</f>
        <v>0</v>
      </c>
      <c r="NYH17" s="156" t="s">
        <v>97</v>
      </c>
      <c r="NYI17" s="177"/>
      <c r="NYJ17" s="89">
        <f>Checklist!NYJ33</f>
        <v>0</v>
      </c>
      <c r="NYL17" s="156" t="s">
        <v>97</v>
      </c>
      <c r="NYM17" s="177"/>
      <c r="NYN17" s="89">
        <f>Checklist!NYN33</f>
        <v>0</v>
      </c>
      <c r="NYP17" s="156" t="s">
        <v>97</v>
      </c>
      <c r="NYQ17" s="177"/>
      <c r="NYR17" s="89">
        <f>Checklist!NYR33</f>
        <v>0</v>
      </c>
      <c r="NYT17" s="156" t="s">
        <v>97</v>
      </c>
      <c r="NYU17" s="177"/>
      <c r="NYV17" s="89">
        <f>Checklist!NYV33</f>
        <v>0</v>
      </c>
      <c r="NYX17" s="156" t="s">
        <v>97</v>
      </c>
      <c r="NYY17" s="177"/>
      <c r="NYZ17" s="89">
        <f>Checklist!NYZ33</f>
        <v>0</v>
      </c>
      <c r="NZB17" s="156" t="s">
        <v>97</v>
      </c>
      <c r="NZC17" s="177"/>
      <c r="NZD17" s="89">
        <f>Checklist!NZD33</f>
        <v>0</v>
      </c>
      <c r="NZF17" s="156" t="s">
        <v>97</v>
      </c>
      <c r="NZG17" s="177"/>
      <c r="NZH17" s="89">
        <f>Checklist!NZH33</f>
        <v>0</v>
      </c>
      <c r="NZJ17" s="156" t="s">
        <v>97</v>
      </c>
      <c r="NZK17" s="177"/>
      <c r="NZL17" s="89">
        <f>Checklist!NZL33</f>
        <v>0</v>
      </c>
      <c r="NZN17" s="156" t="s">
        <v>97</v>
      </c>
      <c r="NZO17" s="177"/>
      <c r="NZP17" s="89">
        <f>Checklist!NZP33</f>
        <v>0</v>
      </c>
      <c r="NZR17" s="156" t="s">
        <v>97</v>
      </c>
      <c r="NZS17" s="177"/>
      <c r="NZT17" s="89">
        <f>Checklist!NZT33</f>
        <v>0</v>
      </c>
      <c r="NZV17" s="156" t="s">
        <v>97</v>
      </c>
      <c r="NZW17" s="177"/>
      <c r="NZX17" s="89">
        <f>Checklist!NZX33</f>
        <v>0</v>
      </c>
      <c r="NZZ17" s="156" t="s">
        <v>97</v>
      </c>
      <c r="OAA17" s="177"/>
      <c r="OAB17" s="89">
        <f>Checklist!OAB33</f>
        <v>0</v>
      </c>
      <c r="OAD17" s="156" t="s">
        <v>97</v>
      </c>
      <c r="OAE17" s="177"/>
      <c r="OAF17" s="89">
        <f>Checklist!OAF33</f>
        <v>0</v>
      </c>
      <c r="OAH17" s="156" t="s">
        <v>97</v>
      </c>
      <c r="OAI17" s="177"/>
      <c r="OAJ17" s="89">
        <f>Checklist!OAJ33</f>
        <v>0</v>
      </c>
      <c r="OAL17" s="156" t="s">
        <v>97</v>
      </c>
      <c r="OAM17" s="177"/>
      <c r="OAN17" s="89">
        <f>Checklist!OAN33</f>
        <v>0</v>
      </c>
      <c r="OAP17" s="156" t="s">
        <v>97</v>
      </c>
      <c r="OAQ17" s="177"/>
      <c r="OAR17" s="89">
        <f>Checklist!OAR33</f>
        <v>0</v>
      </c>
      <c r="OAT17" s="156" t="s">
        <v>97</v>
      </c>
      <c r="OAU17" s="177"/>
      <c r="OAV17" s="89">
        <f>Checklist!OAV33</f>
        <v>0</v>
      </c>
      <c r="OAX17" s="156" t="s">
        <v>97</v>
      </c>
      <c r="OAY17" s="177"/>
      <c r="OAZ17" s="89">
        <f>Checklist!OAZ33</f>
        <v>0</v>
      </c>
      <c r="OBB17" s="156" t="s">
        <v>97</v>
      </c>
      <c r="OBC17" s="177"/>
      <c r="OBD17" s="89">
        <f>Checklist!OBD33</f>
        <v>0</v>
      </c>
      <c r="OBF17" s="156" t="s">
        <v>97</v>
      </c>
      <c r="OBG17" s="177"/>
      <c r="OBH17" s="89">
        <f>Checklist!OBH33</f>
        <v>0</v>
      </c>
      <c r="OBJ17" s="156" t="s">
        <v>97</v>
      </c>
      <c r="OBK17" s="177"/>
      <c r="OBL17" s="89">
        <f>Checklist!OBL33</f>
        <v>0</v>
      </c>
      <c r="OBN17" s="156" t="s">
        <v>97</v>
      </c>
      <c r="OBO17" s="177"/>
      <c r="OBP17" s="89">
        <f>Checklist!OBP33</f>
        <v>0</v>
      </c>
      <c r="OBR17" s="156" t="s">
        <v>97</v>
      </c>
      <c r="OBS17" s="177"/>
      <c r="OBT17" s="89">
        <f>Checklist!OBT33</f>
        <v>0</v>
      </c>
      <c r="OBV17" s="156" t="s">
        <v>97</v>
      </c>
      <c r="OBW17" s="177"/>
      <c r="OBX17" s="89">
        <f>Checklist!OBX33</f>
        <v>0</v>
      </c>
      <c r="OBZ17" s="156" t="s">
        <v>97</v>
      </c>
      <c r="OCA17" s="177"/>
      <c r="OCB17" s="89">
        <f>Checklist!OCB33</f>
        <v>0</v>
      </c>
      <c r="OCD17" s="156" t="s">
        <v>97</v>
      </c>
      <c r="OCE17" s="177"/>
      <c r="OCF17" s="89">
        <f>Checklist!OCF33</f>
        <v>0</v>
      </c>
      <c r="OCH17" s="156" t="s">
        <v>97</v>
      </c>
      <c r="OCI17" s="177"/>
      <c r="OCJ17" s="89">
        <f>Checklist!OCJ33</f>
        <v>0</v>
      </c>
      <c r="OCL17" s="156" t="s">
        <v>97</v>
      </c>
      <c r="OCM17" s="177"/>
      <c r="OCN17" s="89">
        <f>Checklist!OCN33</f>
        <v>0</v>
      </c>
      <c r="OCP17" s="156" t="s">
        <v>97</v>
      </c>
      <c r="OCQ17" s="177"/>
      <c r="OCR17" s="89">
        <f>Checklist!OCR33</f>
        <v>0</v>
      </c>
      <c r="OCT17" s="156" t="s">
        <v>97</v>
      </c>
      <c r="OCU17" s="177"/>
      <c r="OCV17" s="89">
        <f>Checklist!OCV33</f>
        <v>0</v>
      </c>
      <c r="OCX17" s="156" t="s">
        <v>97</v>
      </c>
      <c r="OCY17" s="177"/>
      <c r="OCZ17" s="89">
        <f>Checklist!OCZ33</f>
        <v>0</v>
      </c>
      <c r="ODB17" s="156" t="s">
        <v>97</v>
      </c>
      <c r="ODC17" s="177"/>
      <c r="ODD17" s="89">
        <f>Checklist!ODD33</f>
        <v>0</v>
      </c>
      <c r="ODF17" s="156" t="s">
        <v>97</v>
      </c>
      <c r="ODG17" s="177"/>
      <c r="ODH17" s="89">
        <f>Checklist!ODH33</f>
        <v>0</v>
      </c>
      <c r="ODJ17" s="156" t="s">
        <v>97</v>
      </c>
      <c r="ODK17" s="177"/>
      <c r="ODL17" s="89">
        <f>Checklist!ODL33</f>
        <v>0</v>
      </c>
      <c r="ODN17" s="156" t="s">
        <v>97</v>
      </c>
      <c r="ODO17" s="177"/>
      <c r="ODP17" s="89">
        <f>Checklist!ODP33</f>
        <v>0</v>
      </c>
      <c r="ODR17" s="156" t="s">
        <v>97</v>
      </c>
      <c r="ODS17" s="177"/>
      <c r="ODT17" s="89">
        <f>Checklist!ODT33</f>
        <v>0</v>
      </c>
      <c r="ODV17" s="156" t="s">
        <v>97</v>
      </c>
      <c r="ODW17" s="177"/>
      <c r="ODX17" s="89">
        <f>Checklist!ODX33</f>
        <v>0</v>
      </c>
      <c r="ODZ17" s="156" t="s">
        <v>97</v>
      </c>
      <c r="OEA17" s="177"/>
      <c r="OEB17" s="89">
        <f>Checklist!OEB33</f>
        <v>0</v>
      </c>
      <c r="OED17" s="156" t="s">
        <v>97</v>
      </c>
      <c r="OEE17" s="177"/>
      <c r="OEF17" s="89">
        <f>Checklist!OEF33</f>
        <v>0</v>
      </c>
      <c r="OEH17" s="156" t="s">
        <v>97</v>
      </c>
      <c r="OEI17" s="177"/>
      <c r="OEJ17" s="89">
        <f>Checklist!OEJ33</f>
        <v>0</v>
      </c>
      <c r="OEL17" s="156" t="s">
        <v>97</v>
      </c>
      <c r="OEM17" s="177"/>
      <c r="OEN17" s="89">
        <f>Checklist!OEN33</f>
        <v>0</v>
      </c>
      <c r="OEP17" s="156" t="s">
        <v>97</v>
      </c>
      <c r="OEQ17" s="177"/>
      <c r="OER17" s="89">
        <f>Checklist!OER33</f>
        <v>0</v>
      </c>
      <c r="OET17" s="156" t="s">
        <v>97</v>
      </c>
      <c r="OEU17" s="177"/>
      <c r="OEV17" s="89">
        <f>Checklist!OEV33</f>
        <v>0</v>
      </c>
      <c r="OEX17" s="156" t="s">
        <v>97</v>
      </c>
      <c r="OEY17" s="177"/>
      <c r="OEZ17" s="89">
        <f>Checklist!OEZ33</f>
        <v>0</v>
      </c>
      <c r="OFB17" s="156" t="s">
        <v>97</v>
      </c>
      <c r="OFC17" s="177"/>
      <c r="OFD17" s="89">
        <f>Checklist!OFD33</f>
        <v>0</v>
      </c>
      <c r="OFF17" s="156" t="s">
        <v>97</v>
      </c>
      <c r="OFG17" s="177"/>
      <c r="OFH17" s="89">
        <f>Checklist!OFH33</f>
        <v>0</v>
      </c>
      <c r="OFJ17" s="156" t="s">
        <v>97</v>
      </c>
      <c r="OFK17" s="177"/>
      <c r="OFL17" s="89">
        <f>Checklist!OFL33</f>
        <v>0</v>
      </c>
      <c r="OFN17" s="156" t="s">
        <v>97</v>
      </c>
      <c r="OFO17" s="177"/>
      <c r="OFP17" s="89">
        <f>Checklist!OFP33</f>
        <v>0</v>
      </c>
      <c r="OFR17" s="156" t="s">
        <v>97</v>
      </c>
      <c r="OFS17" s="177"/>
      <c r="OFT17" s="89">
        <f>Checklist!OFT33</f>
        <v>0</v>
      </c>
      <c r="OFV17" s="156" t="s">
        <v>97</v>
      </c>
      <c r="OFW17" s="177"/>
      <c r="OFX17" s="89">
        <f>Checklist!OFX33</f>
        <v>0</v>
      </c>
      <c r="OFZ17" s="156" t="s">
        <v>97</v>
      </c>
      <c r="OGA17" s="177"/>
      <c r="OGB17" s="89">
        <f>Checklist!OGB33</f>
        <v>0</v>
      </c>
      <c r="OGD17" s="156" t="s">
        <v>97</v>
      </c>
      <c r="OGE17" s="177"/>
      <c r="OGF17" s="89">
        <f>Checklist!OGF33</f>
        <v>0</v>
      </c>
      <c r="OGH17" s="156" t="s">
        <v>97</v>
      </c>
      <c r="OGI17" s="177"/>
      <c r="OGJ17" s="89">
        <f>Checklist!OGJ33</f>
        <v>0</v>
      </c>
      <c r="OGL17" s="156" t="s">
        <v>97</v>
      </c>
      <c r="OGM17" s="177"/>
      <c r="OGN17" s="89">
        <f>Checklist!OGN33</f>
        <v>0</v>
      </c>
      <c r="OGP17" s="156" t="s">
        <v>97</v>
      </c>
      <c r="OGQ17" s="177"/>
      <c r="OGR17" s="89">
        <f>Checklist!OGR33</f>
        <v>0</v>
      </c>
      <c r="OGT17" s="156" t="s">
        <v>97</v>
      </c>
      <c r="OGU17" s="177"/>
      <c r="OGV17" s="89">
        <f>Checklist!OGV33</f>
        <v>0</v>
      </c>
      <c r="OGX17" s="156" t="s">
        <v>97</v>
      </c>
      <c r="OGY17" s="177"/>
      <c r="OGZ17" s="89">
        <f>Checklist!OGZ33</f>
        <v>0</v>
      </c>
      <c r="OHB17" s="156" t="s">
        <v>97</v>
      </c>
      <c r="OHC17" s="177"/>
      <c r="OHD17" s="89">
        <f>Checklist!OHD33</f>
        <v>0</v>
      </c>
      <c r="OHF17" s="156" t="s">
        <v>97</v>
      </c>
      <c r="OHG17" s="177"/>
      <c r="OHH17" s="89">
        <f>Checklist!OHH33</f>
        <v>0</v>
      </c>
      <c r="OHJ17" s="156" t="s">
        <v>97</v>
      </c>
      <c r="OHK17" s="177"/>
      <c r="OHL17" s="89">
        <f>Checklist!OHL33</f>
        <v>0</v>
      </c>
      <c r="OHN17" s="156" t="s">
        <v>97</v>
      </c>
      <c r="OHO17" s="177"/>
      <c r="OHP17" s="89">
        <f>Checklist!OHP33</f>
        <v>0</v>
      </c>
      <c r="OHR17" s="156" t="s">
        <v>97</v>
      </c>
      <c r="OHS17" s="177"/>
      <c r="OHT17" s="89">
        <f>Checklist!OHT33</f>
        <v>0</v>
      </c>
      <c r="OHV17" s="156" t="s">
        <v>97</v>
      </c>
      <c r="OHW17" s="177"/>
      <c r="OHX17" s="89">
        <f>Checklist!OHX33</f>
        <v>0</v>
      </c>
      <c r="OHZ17" s="156" t="s">
        <v>97</v>
      </c>
      <c r="OIA17" s="177"/>
      <c r="OIB17" s="89">
        <f>Checklist!OIB33</f>
        <v>0</v>
      </c>
      <c r="OID17" s="156" t="s">
        <v>97</v>
      </c>
      <c r="OIE17" s="177"/>
      <c r="OIF17" s="89">
        <f>Checklist!OIF33</f>
        <v>0</v>
      </c>
      <c r="OIH17" s="156" t="s">
        <v>97</v>
      </c>
      <c r="OII17" s="177"/>
      <c r="OIJ17" s="89">
        <f>Checklist!OIJ33</f>
        <v>0</v>
      </c>
      <c r="OIL17" s="156" t="s">
        <v>97</v>
      </c>
      <c r="OIM17" s="177"/>
      <c r="OIN17" s="89">
        <f>Checklist!OIN33</f>
        <v>0</v>
      </c>
      <c r="OIP17" s="156" t="s">
        <v>97</v>
      </c>
      <c r="OIQ17" s="177"/>
      <c r="OIR17" s="89">
        <f>Checklist!OIR33</f>
        <v>0</v>
      </c>
      <c r="OIT17" s="156" t="s">
        <v>97</v>
      </c>
      <c r="OIU17" s="177"/>
      <c r="OIV17" s="89">
        <f>Checklist!OIV33</f>
        <v>0</v>
      </c>
      <c r="OIX17" s="156" t="s">
        <v>97</v>
      </c>
      <c r="OIY17" s="177"/>
      <c r="OIZ17" s="89">
        <f>Checklist!OIZ33</f>
        <v>0</v>
      </c>
      <c r="OJB17" s="156" t="s">
        <v>97</v>
      </c>
      <c r="OJC17" s="177"/>
      <c r="OJD17" s="89">
        <f>Checklist!OJD33</f>
        <v>0</v>
      </c>
      <c r="OJF17" s="156" t="s">
        <v>97</v>
      </c>
      <c r="OJG17" s="177"/>
      <c r="OJH17" s="89">
        <f>Checklist!OJH33</f>
        <v>0</v>
      </c>
      <c r="OJJ17" s="156" t="s">
        <v>97</v>
      </c>
      <c r="OJK17" s="177"/>
      <c r="OJL17" s="89">
        <f>Checklist!OJL33</f>
        <v>0</v>
      </c>
      <c r="OJN17" s="156" t="s">
        <v>97</v>
      </c>
      <c r="OJO17" s="177"/>
      <c r="OJP17" s="89">
        <f>Checklist!OJP33</f>
        <v>0</v>
      </c>
      <c r="OJR17" s="156" t="s">
        <v>97</v>
      </c>
      <c r="OJS17" s="177"/>
      <c r="OJT17" s="89">
        <f>Checklist!OJT33</f>
        <v>0</v>
      </c>
      <c r="OJV17" s="156" t="s">
        <v>97</v>
      </c>
      <c r="OJW17" s="177"/>
      <c r="OJX17" s="89">
        <f>Checklist!OJX33</f>
        <v>0</v>
      </c>
      <c r="OJZ17" s="156" t="s">
        <v>97</v>
      </c>
      <c r="OKA17" s="177"/>
      <c r="OKB17" s="89">
        <f>Checklist!OKB33</f>
        <v>0</v>
      </c>
      <c r="OKD17" s="156" t="s">
        <v>97</v>
      </c>
      <c r="OKE17" s="177"/>
      <c r="OKF17" s="89">
        <f>Checklist!OKF33</f>
        <v>0</v>
      </c>
      <c r="OKH17" s="156" t="s">
        <v>97</v>
      </c>
      <c r="OKI17" s="177"/>
      <c r="OKJ17" s="89">
        <f>Checklist!OKJ33</f>
        <v>0</v>
      </c>
      <c r="OKL17" s="156" t="s">
        <v>97</v>
      </c>
      <c r="OKM17" s="177"/>
      <c r="OKN17" s="89">
        <f>Checklist!OKN33</f>
        <v>0</v>
      </c>
      <c r="OKP17" s="156" t="s">
        <v>97</v>
      </c>
      <c r="OKQ17" s="177"/>
      <c r="OKR17" s="89">
        <f>Checklist!OKR33</f>
        <v>0</v>
      </c>
      <c r="OKT17" s="156" t="s">
        <v>97</v>
      </c>
      <c r="OKU17" s="177"/>
      <c r="OKV17" s="89">
        <f>Checklist!OKV33</f>
        <v>0</v>
      </c>
      <c r="OKX17" s="156" t="s">
        <v>97</v>
      </c>
      <c r="OKY17" s="177"/>
      <c r="OKZ17" s="89">
        <f>Checklist!OKZ33</f>
        <v>0</v>
      </c>
      <c r="OLB17" s="156" t="s">
        <v>97</v>
      </c>
      <c r="OLC17" s="177"/>
      <c r="OLD17" s="89">
        <f>Checklist!OLD33</f>
        <v>0</v>
      </c>
      <c r="OLF17" s="156" t="s">
        <v>97</v>
      </c>
      <c r="OLG17" s="177"/>
      <c r="OLH17" s="89">
        <f>Checklist!OLH33</f>
        <v>0</v>
      </c>
      <c r="OLJ17" s="156" t="s">
        <v>97</v>
      </c>
      <c r="OLK17" s="177"/>
      <c r="OLL17" s="89">
        <f>Checklist!OLL33</f>
        <v>0</v>
      </c>
      <c r="OLN17" s="156" t="s">
        <v>97</v>
      </c>
      <c r="OLO17" s="177"/>
      <c r="OLP17" s="89">
        <f>Checklist!OLP33</f>
        <v>0</v>
      </c>
      <c r="OLR17" s="156" t="s">
        <v>97</v>
      </c>
      <c r="OLS17" s="177"/>
      <c r="OLT17" s="89">
        <f>Checklist!OLT33</f>
        <v>0</v>
      </c>
      <c r="OLV17" s="156" t="s">
        <v>97</v>
      </c>
      <c r="OLW17" s="177"/>
      <c r="OLX17" s="89">
        <f>Checklist!OLX33</f>
        <v>0</v>
      </c>
      <c r="OLZ17" s="156" t="s">
        <v>97</v>
      </c>
      <c r="OMA17" s="177"/>
      <c r="OMB17" s="89">
        <f>Checklist!OMB33</f>
        <v>0</v>
      </c>
      <c r="OMD17" s="156" t="s">
        <v>97</v>
      </c>
      <c r="OME17" s="177"/>
      <c r="OMF17" s="89">
        <f>Checklist!OMF33</f>
        <v>0</v>
      </c>
      <c r="OMH17" s="156" t="s">
        <v>97</v>
      </c>
      <c r="OMI17" s="177"/>
      <c r="OMJ17" s="89">
        <f>Checklist!OMJ33</f>
        <v>0</v>
      </c>
      <c r="OML17" s="156" t="s">
        <v>97</v>
      </c>
      <c r="OMM17" s="177"/>
      <c r="OMN17" s="89">
        <f>Checklist!OMN33</f>
        <v>0</v>
      </c>
      <c r="OMP17" s="156" t="s">
        <v>97</v>
      </c>
      <c r="OMQ17" s="177"/>
      <c r="OMR17" s="89">
        <f>Checklist!OMR33</f>
        <v>0</v>
      </c>
      <c r="OMT17" s="156" t="s">
        <v>97</v>
      </c>
      <c r="OMU17" s="177"/>
      <c r="OMV17" s="89">
        <f>Checklist!OMV33</f>
        <v>0</v>
      </c>
      <c r="OMX17" s="156" t="s">
        <v>97</v>
      </c>
      <c r="OMY17" s="177"/>
      <c r="OMZ17" s="89">
        <f>Checklist!OMZ33</f>
        <v>0</v>
      </c>
      <c r="ONB17" s="156" t="s">
        <v>97</v>
      </c>
      <c r="ONC17" s="177"/>
      <c r="OND17" s="89">
        <f>Checklist!OND33</f>
        <v>0</v>
      </c>
      <c r="ONF17" s="156" t="s">
        <v>97</v>
      </c>
      <c r="ONG17" s="177"/>
      <c r="ONH17" s="89">
        <f>Checklist!ONH33</f>
        <v>0</v>
      </c>
      <c r="ONJ17" s="156" t="s">
        <v>97</v>
      </c>
      <c r="ONK17" s="177"/>
      <c r="ONL17" s="89">
        <f>Checklist!ONL33</f>
        <v>0</v>
      </c>
      <c r="ONN17" s="156" t="s">
        <v>97</v>
      </c>
      <c r="ONO17" s="177"/>
      <c r="ONP17" s="89">
        <f>Checklist!ONP33</f>
        <v>0</v>
      </c>
      <c r="ONR17" s="156" t="s">
        <v>97</v>
      </c>
      <c r="ONS17" s="177"/>
      <c r="ONT17" s="89">
        <f>Checklist!ONT33</f>
        <v>0</v>
      </c>
      <c r="ONV17" s="156" t="s">
        <v>97</v>
      </c>
      <c r="ONW17" s="177"/>
      <c r="ONX17" s="89">
        <f>Checklist!ONX33</f>
        <v>0</v>
      </c>
      <c r="ONZ17" s="156" t="s">
        <v>97</v>
      </c>
      <c r="OOA17" s="177"/>
      <c r="OOB17" s="89">
        <f>Checklist!OOB33</f>
        <v>0</v>
      </c>
      <c r="OOD17" s="156" t="s">
        <v>97</v>
      </c>
      <c r="OOE17" s="177"/>
      <c r="OOF17" s="89">
        <f>Checklist!OOF33</f>
        <v>0</v>
      </c>
      <c r="OOH17" s="156" t="s">
        <v>97</v>
      </c>
      <c r="OOI17" s="177"/>
      <c r="OOJ17" s="89">
        <f>Checklist!OOJ33</f>
        <v>0</v>
      </c>
      <c r="OOL17" s="156" t="s">
        <v>97</v>
      </c>
      <c r="OOM17" s="177"/>
      <c r="OON17" s="89">
        <f>Checklist!OON33</f>
        <v>0</v>
      </c>
      <c r="OOP17" s="156" t="s">
        <v>97</v>
      </c>
      <c r="OOQ17" s="177"/>
      <c r="OOR17" s="89">
        <f>Checklist!OOR33</f>
        <v>0</v>
      </c>
      <c r="OOT17" s="156" t="s">
        <v>97</v>
      </c>
      <c r="OOU17" s="177"/>
      <c r="OOV17" s="89">
        <f>Checklist!OOV33</f>
        <v>0</v>
      </c>
      <c r="OOX17" s="156" t="s">
        <v>97</v>
      </c>
      <c r="OOY17" s="177"/>
      <c r="OOZ17" s="89">
        <f>Checklist!OOZ33</f>
        <v>0</v>
      </c>
      <c r="OPB17" s="156" t="s">
        <v>97</v>
      </c>
      <c r="OPC17" s="177"/>
      <c r="OPD17" s="89">
        <f>Checklist!OPD33</f>
        <v>0</v>
      </c>
      <c r="OPF17" s="156" t="s">
        <v>97</v>
      </c>
      <c r="OPG17" s="177"/>
      <c r="OPH17" s="89">
        <f>Checklist!OPH33</f>
        <v>0</v>
      </c>
      <c r="OPJ17" s="156" t="s">
        <v>97</v>
      </c>
      <c r="OPK17" s="177"/>
      <c r="OPL17" s="89">
        <f>Checklist!OPL33</f>
        <v>0</v>
      </c>
      <c r="OPN17" s="156" t="s">
        <v>97</v>
      </c>
      <c r="OPO17" s="177"/>
      <c r="OPP17" s="89">
        <f>Checklist!OPP33</f>
        <v>0</v>
      </c>
      <c r="OPR17" s="156" t="s">
        <v>97</v>
      </c>
      <c r="OPS17" s="177"/>
      <c r="OPT17" s="89">
        <f>Checklist!OPT33</f>
        <v>0</v>
      </c>
      <c r="OPV17" s="156" t="s">
        <v>97</v>
      </c>
      <c r="OPW17" s="177"/>
      <c r="OPX17" s="89">
        <f>Checklist!OPX33</f>
        <v>0</v>
      </c>
      <c r="OPZ17" s="156" t="s">
        <v>97</v>
      </c>
      <c r="OQA17" s="177"/>
      <c r="OQB17" s="89">
        <f>Checklist!OQB33</f>
        <v>0</v>
      </c>
      <c r="OQD17" s="156" t="s">
        <v>97</v>
      </c>
      <c r="OQE17" s="177"/>
      <c r="OQF17" s="89">
        <f>Checklist!OQF33</f>
        <v>0</v>
      </c>
      <c r="OQH17" s="156" t="s">
        <v>97</v>
      </c>
      <c r="OQI17" s="177"/>
      <c r="OQJ17" s="89">
        <f>Checklist!OQJ33</f>
        <v>0</v>
      </c>
      <c r="OQL17" s="156" t="s">
        <v>97</v>
      </c>
      <c r="OQM17" s="177"/>
      <c r="OQN17" s="89">
        <f>Checklist!OQN33</f>
        <v>0</v>
      </c>
      <c r="OQP17" s="156" t="s">
        <v>97</v>
      </c>
      <c r="OQQ17" s="177"/>
      <c r="OQR17" s="89">
        <f>Checklist!OQR33</f>
        <v>0</v>
      </c>
      <c r="OQT17" s="156" t="s">
        <v>97</v>
      </c>
      <c r="OQU17" s="177"/>
      <c r="OQV17" s="89">
        <f>Checklist!OQV33</f>
        <v>0</v>
      </c>
      <c r="OQX17" s="156" t="s">
        <v>97</v>
      </c>
      <c r="OQY17" s="177"/>
      <c r="OQZ17" s="89">
        <f>Checklist!OQZ33</f>
        <v>0</v>
      </c>
      <c r="ORB17" s="156" t="s">
        <v>97</v>
      </c>
      <c r="ORC17" s="177"/>
      <c r="ORD17" s="89">
        <f>Checklist!ORD33</f>
        <v>0</v>
      </c>
      <c r="ORF17" s="156" t="s">
        <v>97</v>
      </c>
      <c r="ORG17" s="177"/>
      <c r="ORH17" s="89">
        <f>Checklist!ORH33</f>
        <v>0</v>
      </c>
      <c r="ORJ17" s="156" t="s">
        <v>97</v>
      </c>
      <c r="ORK17" s="177"/>
      <c r="ORL17" s="89">
        <f>Checklist!ORL33</f>
        <v>0</v>
      </c>
      <c r="ORN17" s="156" t="s">
        <v>97</v>
      </c>
      <c r="ORO17" s="177"/>
      <c r="ORP17" s="89">
        <f>Checklist!ORP33</f>
        <v>0</v>
      </c>
      <c r="ORR17" s="156" t="s">
        <v>97</v>
      </c>
      <c r="ORS17" s="177"/>
      <c r="ORT17" s="89">
        <f>Checklist!ORT33</f>
        <v>0</v>
      </c>
      <c r="ORV17" s="156" t="s">
        <v>97</v>
      </c>
      <c r="ORW17" s="177"/>
      <c r="ORX17" s="89">
        <f>Checklist!ORX33</f>
        <v>0</v>
      </c>
      <c r="ORZ17" s="156" t="s">
        <v>97</v>
      </c>
      <c r="OSA17" s="177"/>
      <c r="OSB17" s="89">
        <f>Checklist!OSB33</f>
        <v>0</v>
      </c>
      <c r="OSD17" s="156" t="s">
        <v>97</v>
      </c>
      <c r="OSE17" s="177"/>
      <c r="OSF17" s="89">
        <f>Checklist!OSF33</f>
        <v>0</v>
      </c>
      <c r="OSH17" s="156" t="s">
        <v>97</v>
      </c>
      <c r="OSI17" s="177"/>
      <c r="OSJ17" s="89">
        <f>Checklist!OSJ33</f>
        <v>0</v>
      </c>
      <c r="OSL17" s="156" t="s">
        <v>97</v>
      </c>
      <c r="OSM17" s="177"/>
      <c r="OSN17" s="89">
        <f>Checklist!OSN33</f>
        <v>0</v>
      </c>
      <c r="OSP17" s="156" t="s">
        <v>97</v>
      </c>
      <c r="OSQ17" s="177"/>
      <c r="OSR17" s="89">
        <f>Checklist!OSR33</f>
        <v>0</v>
      </c>
      <c r="OST17" s="156" t="s">
        <v>97</v>
      </c>
      <c r="OSU17" s="177"/>
      <c r="OSV17" s="89">
        <f>Checklist!OSV33</f>
        <v>0</v>
      </c>
      <c r="OSX17" s="156" t="s">
        <v>97</v>
      </c>
      <c r="OSY17" s="177"/>
      <c r="OSZ17" s="89">
        <f>Checklist!OSZ33</f>
        <v>0</v>
      </c>
      <c r="OTB17" s="156" t="s">
        <v>97</v>
      </c>
      <c r="OTC17" s="177"/>
      <c r="OTD17" s="89">
        <f>Checklist!OTD33</f>
        <v>0</v>
      </c>
      <c r="OTF17" s="156" t="s">
        <v>97</v>
      </c>
      <c r="OTG17" s="177"/>
      <c r="OTH17" s="89">
        <f>Checklist!OTH33</f>
        <v>0</v>
      </c>
      <c r="OTJ17" s="156" t="s">
        <v>97</v>
      </c>
      <c r="OTK17" s="177"/>
      <c r="OTL17" s="89">
        <f>Checklist!OTL33</f>
        <v>0</v>
      </c>
      <c r="OTN17" s="156" t="s">
        <v>97</v>
      </c>
      <c r="OTO17" s="177"/>
      <c r="OTP17" s="89">
        <f>Checklist!OTP33</f>
        <v>0</v>
      </c>
      <c r="OTR17" s="156" t="s">
        <v>97</v>
      </c>
      <c r="OTS17" s="177"/>
      <c r="OTT17" s="89">
        <f>Checklist!OTT33</f>
        <v>0</v>
      </c>
      <c r="OTV17" s="156" t="s">
        <v>97</v>
      </c>
      <c r="OTW17" s="177"/>
      <c r="OTX17" s="89">
        <f>Checklist!OTX33</f>
        <v>0</v>
      </c>
      <c r="OTZ17" s="156" t="s">
        <v>97</v>
      </c>
      <c r="OUA17" s="177"/>
      <c r="OUB17" s="89">
        <f>Checklist!OUB33</f>
        <v>0</v>
      </c>
      <c r="OUD17" s="156" t="s">
        <v>97</v>
      </c>
      <c r="OUE17" s="177"/>
      <c r="OUF17" s="89">
        <f>Checklist!OUF33</f>
        <v>0</v>
      </c>
      <c r="OUH17" s="156" t="s">
        <v>97</v>
      </c>
      <c r="OUI17" s="177"/>
      <c r="OUJ17" s="89">
        <f>Checklist!OUJ33</f>
        <v>0</v>
      </c>
      <c r="OUL17" s="156" t="s">
        <v>97</v>
      </c>
      <c r="OUM17" s="177"/>
      <c r="OUN17" s="89">
        <f>Checklist!OUN33</f>
        <v>0</v>
      </c>
      <c r="OUP17" s="156" t="s">
        <v>97</v>
      </c>
      <c r="OUQ17" s="177"/>
      <c r="OUR17" s="89">
        <f>Checklist!OUR33</f>
        <v>0</v>
      </c>
      <c r="OUT17" s="156" t="s">
        <v>97</v>
      </c>
      <c r="OUU17" s="177"/>
      <c r="OUV17" s="89">
        <f>Checklist!OUV33</f>
        <v>0</v>
      </c>
      <c r="OUX17" s="156" t="s">
        <v>97</v>
      </c>
      <c r="OUY17" s="177"/>
      <c r="OUZ17" s="89">
        <f>Checklist!OUZ33</f>
        <v>0</v>
      </c>
      <c r="OVB17" s="156" t="s">
        <v>97</v>
      </c>
      <c r="OVC17" s="177"/>
      <c r="OVD17" s="89">
        <f>Checklist!OVD33</f>
        <v>0</v>
      </c>
      <c r="OVF17" s="156" t="s">
        <v>97</v>
      </c>
      <c r="OVG17" s="177"/>
      <c r="OVH17" s="89">
        <f>Checklist!OVH33</f>
        <v>0</v>
      </c>
      <c r="OVJ17" s="156" t="s">
        <v>97</v>
      </c>
      <c r="OVK17" s="177"/>
      <c r="OVL17" s="89">
        <f>Checklist!OVL33</f>
        <v>0</v>
      </c>
      <c r="OVN17" s="156" t="s">
        <v>97</v>
      </c>
      <c r="OVO17" s="177"/>
      <c r="OVP17" s="89">
        <f>Checklist!OVP33</f>
        <v>0</v>
      </c>
      <c r="OVR17" s="156" t="s">
        <v>97</v>
      </c>
      <c r="OVS17" s="177"/>
      <c r="OVT17" s="89">
        <f>Checklist!OVT33</f>
        <v>0</v>
      </c>
      <c r="OVV17" s="156" t="s">
        <v>97</v>
      </c>
      <c r="OVW17" s="177"/>
      <c r="OVX17" s="89">
        <f>Checklist!OVX33</f>
        <v>0</v>
      </c>
      <c r="OVZ17" s="156" t="s">
        <v>97</v>
      </c>
      <c r="OWA17" s="177"/>
      <c r="OWB17" s="89">
        <f>Checklist!OWB33</f>
        <v>0</v>
      </c>
      <c r="OWD17" s="156" t="s">
        <v>97</v>
      </c>
      <c r="OWE17" s="177"/>
      <c r="OWF17" s="89">
        <f>Checklist!OWF33</f>
        <v>0</v>
      </c>
      <c r="OWH17" s="156" t="s">
        <v>97</v>
      </c>
      <c r="OWI17" s="177"/>
      <c r="OWJ17" s="89">
        <f>Checklist!OWJ33</f>
        <v>0</v>
      </c>
      <c r="OWL17" s="156" t="s">
        <v>97</v>
      </c>
      <c r="OWM17" s="177"/>
      <c r="OWN17" s="89">
        <f>Checklist!OWN33</f>
        <v>0</v>
      </c>
      <c r="OWP17" s="156" t="s">
        <v>97</v>
      </c>
      <c r="OWQ17" s="177"/>
      <c r="OWR17" s="89">
        <f>Checklist!OWR33</f>
        <v>0</v>
      </c>
      <c r="OWT17" s="156" t="s">
        <v>97</v>
      </c>
      <c r="OWU17" s="177"/>
      <c r="OWV17" s="89">
        <f>Checklist!OWV33</f>
        <v>0</v>
      </c>
      <c r="OWX17" s="156" t="s">
        <v>97</v>
      </c>
      <c r="OWY17" s="177"/>
      <c r="OWZ17" s="89">
        <f>Checklist!OWZ33</f>
        <v>0</v>
      </c>
      <c r="OXB17" s="156" t="s">
        <v>97</v>
      </c>
      <c r="OXC17" s="177"/>
      <c r="OXD17" s="89">
        <f>Checklist!OXD33</f>
        <v>0</v>
      </c>
      <c r="OXF17" s="156" t="s">
        <v>97</v>
      </c>
      <c r="OXG17" s="177"/>
      <c r="OXH17" s="89">
        <f>Checklist!OXH33</f>
        <v>0</v>
      </c>
      <c r="OXJ17" s="156" t="s">
        <v>97</v>
      </c>
      <c r="OXK17" s="177"/>
      <c r="OXL17" s="89">
        <f>Checklist!OXL33</f>
        <v>0</v>
      </c>
      <c r="OXN17" s="156" t="s">
        <v>97</v>
      </c>
      <c r="OXO17" s="177"/>
      <c r="OXP17" s="89">
        <f>Checklist!OXP33</f>
        <v>0</v>
      </c>
      <c r="OXR17" s="156" t="s">
        <v>97</v>
      </c>
      <c r="OXS17" s="177"/>
      <c r="OXT17" s="89">
        <f>Checklist!OXT33</f>
        <v>0</v>
      </c>
      <c r="OXV17" s="156" t="s">
        <v>97</v>
      </c>
      <c r="OXW17" s="177"/>
      <c r="OXX17" s="89">
        <f>Checklist!OXX33</f>
        <v>0</v>
      </c>
      <c r="OXZ17" s="156" t="s">
        <v>97</v>
      </c>
      <c r="OYA17" s="177"/>
      <c r="OYB17" s="89">
        <f>Checklist!OYB33</f>
        <v>0</v>
      </c>
      <c r="OYD17" s="156" t="s">
        <v>97</v>
      </c>
      <c r="OYE17" s="177"/>
      <c r="OYF17" s="89">
        <f>Checklist!OYF33</f>
        <v>0</v>
      </c>
      <c r="OYH17" s="156" t="s">
        <v>97</v>
      </c>
      <c r="OYI17" s="177"/>
      <c r="OYJ17" s="89">
        <f>Checklist!OYJ33</f>
        <v>0</v>
      </c>
      <c r="OYL17" s="156" t="s">
        <v>97</v>
      </c>
      <c r="OYM17" s="177"/>
      <c r="OYN17" s="89">
        <f>Checklist!OYN33</f>
        <v>0</v>
      </c>
      <c r="OYP17" s="156" t="s">
        <v>97</v>
      </c>
      <c r="OYQ17" s="177"/>
      <c r="OYR17" s="89">
        <f>Checklist!OYR33</f>
        <v>0</v>
      </c>
      <c r="OYT17" s="156" t="s">
        <v>97</v>
      </c>
      <c r="OYU17" s="177"/>
      <c r="OYV17" s="89">
        <f>Checklist!OYV33</f>
        <v>0</v>
      </c>
      <c r="OYX17" s="156" t="s">
        <v>97</v>
      </c>
      <c r="OYY17" s="177"/>
      <c r="OYZ17" s="89">
        <f>Checklist!OYZ33</f>
        <v>0</v>
      </c>
      <c r="OZB17" s="156" t="s">
        <v>97</v>
      </c>
      <c r="OZC17" s="177"/>
      <c r="OZD17" s="89">
        <f>Checklist!OZD33</f>
        <v>0</v>
      </c>
      <c r="OZF17" s="156" t="s">
        <v>97</v>
      </c>
      <c r="OZG17" s="177"/>
      <c r="OZH17" s="89">
        <f>Checklist!OZH33</f>
        <v>0</v>
      </c>
      <c r="OZJ17" s="156" t="s">
        <v>97</v>
      </c>
      <c r="OZK17" s="177"/>
      <c r="OZL17" s="89">
        <f>Checklist!OZL33</f>
        <v>0</v>
      </c>
      <c r="OZN17" s="156" t="s">
        <v>97</v>
      </c>
      <c r="OZO17" s="177"/>
      <c r="OZP17" s="89">
        <f>Checklist!OZP33</f>
        <v>0</v>
      </c>
      <c r="OZR17" s="156" t="s">
        <v>97</v>
      </c>
      <c r="OZS17" s="177"/>
      <c r="OZT17" s="89">
        <f>Checklist!OZT33</f>
        <v>0</v>
      </c>
      <c r="OZV17" s="156" t="s">
        <v>97</v>
      </c>
      <c r="OZW17" s="177"/>
      <c r="OZX17" s="89">
        <f>Checklist!OZX33</f>
        <v>0</v>
      </c>
      <c r="OZZ17" s="156" t="s">
        <v>97</v>
      </c>
      <c r="PAA17" s="177"/>
      <c r="PAB17" s="89">
        <f>Checklist!PAB33</f>
        <v>0</v>
      </c>
      <c r="PAD17" s="156" t="s">
        <v>97</v>
      </c>
      <c r="PAE17" s="177"/>
      <c r="PAF17" s="89">
        <f>Checklist!PAF33</f>
        <v>0</v>
      </c>
      <c r="PAH17" s="156" t="s">
        <v>97</v>
      </c>
      <c r="PAI17" s="177"/>
      <c r="PAJ17" s="89">
        <f>Checklist!PAJ33</f>
        <v>0</v>
      </c>
      <c r="PAL17" s="156" t="s">
        <v>97</v>
      </c>
      <c r="PAM17" s="177"/>
      <c r="PAN17" s="89">
        <f>Checklist!PAN33</f>
        <v>0</v>
      </c>
      <c r="PAP17" s="156" t="s">
        <v>97</v>
      </c>
      <c r="PAQ17" s="177"/>
      <c r="PAR17" s="89">
        <f>Checklist!PAR33</f>
        <v>0</v>
      </c>
      <c r="PAT17" s="156" t="s">
        <v>97</v>
      </c>
      <c r="PAU17" s="177"/>
      <c r="PAV17" s="89">
        <f>Checklist!PAV33</f>
        <v>0</v>
      </c>
      <c r="PAX17" s="156" t="s">
        <v>97</v>
      </c>
      <c r="PAY17" s="177"/>
      <c r="PAZ17" s="89">
        <f>Checklist!PAZ33</f>
        <v>0</v>
      </c>
      <c r="PBB17" s="156" t="s">
        <v>97</v>
      </c>
      <c r="PBC17" s="177"/>
      <c r="PBD17" s="89">
        <f>Checklist!PBD33</f>
        <v>0</v>
      </c>
      <c r="PBF17" s="156" t="s">
        <v>97</v>
      </c>
      <c r="PBG17" s="177"/>
      <c r="PBH17" s="89">
        <f>Checklist!PBH33</f>
        <v>0</v>
      </c>
      <c r="PBJ17" s="156" t="s">
        <v>97</v>
      </c>
      <c r="PBK17" s="177"/>
      <c r="PBL17" s="89">
        <f>Checklist!PBL33</f>
        <v>0</v>
      </c>
      <c r="PBN17" s="156" t="s">
        <v>97</v>
      </c>
      <c r="PBO17" s="177"/>
      <c r="PBP17" s="89">
        <f>Checklist!PBP33</f>
        <v>0</v>
      </c>
      <c r="PBR17" s="156" t="s">
        <v>97</v>
      </c>
      <c r="PBS17" s="177"/>
      <c r="PBT17" s="89">
        <f>Checklist!PBT33</f>
        <v>0</v>
      </c>
      <c r="PBV17" s="156" t="s">
        <v>97</v>
      </c>
      <c r="PBW17" s="177"/>
      <c r="PBX17" s="89">
        <f>Checklist!PBX33</f>
        <v>0</v>
      </c>
      <c r="PBZ17" s="156" t="s">
        <v>97</v>
      </c>
      <c r="PCA17" s="177"/>
      <c r="PCB17" s="89">
        <f>Checklist!PCB33</f>
        <v>0</v>
      </c>
      <c r="PCD17" s="156" t="s">
        <v>97</v>
      </c>
      <c r="PCE17" s="177"/>
      <c r="PCF17" s="89">
        <f>Checklist!PCF33</f>
        <v>0</v>
      </c>
      <c r="PCH17" s="156" t="s">
        <v>97</v>
      </c>
      <c r="PCI17" s="177"/>
      <c r="PCJ17" s="89">
        <f>Checklist!PCJ33</f>
        <v>0</v>
      </c>
      <c r="PCL17" s="156" t="s">
        <v>97</v>
      </c>
      <c r="PCM17" s="177"/>
      <c r="PCN17" s="89">
        <f>Checklist!PCN33</f>
        <v>0</v>
      </c>
      <c r="PCP17" s="156" t="s">
        <v>97</v>
      </c>
      <c r="PCQ17" s="177"/>
      <c r="PCR17" s="89">
        <f>Checklist!PCR33</f>
        <v>0</v>
      </c>
      <c r="PCT17" s="156" t="s">
        <v>97</v>
      </c>
      <c r="PCU17" s="177"/>
      <c r="PCV17" s="89">
        <f>Checklist!PCV33</f>
        <v>0</v>
      </c>
      <c r="PCX17" s="156" t="s">
        <v>97</v>
      </c>
      <c r="PCY17" s="177"/>
      <c r="PCZ17" s="89">
        <f>Checklist!PCZ33</f>
        <v>0</v>
      </c>
      <c r="PDB17" s="156" t="s">
        <v>97</v>
      </c>
      <c r="PDC17" s="177"/>
      <c r="PDD17" s="89">
        <f>Checklist!PDD33</f>
        <v>0</v>
      </c>
      <c r="PDF17" s="156" t="s">
        <v>97</v>
      </c>
      <c r="PDG17" s="177"/>
      <c r="PDH17" s="89">
        <f>Checklist!PDH33</f>
        <v>0</v>
      </c>
      <c r="PDJ17" s="156" t="s">
        <v>97</v>
      </c>
      <c r="PDK17" s="177"/>
      <c r="PDL17" s="89">
        <f>Checklist!PDL33</f>
        <v>0</v>
      </c>
      <c r="PDN17" s="156" t="s">
        <v>97</v>
      </c>
      <c r="PDO17" s="177"/>
      <c r="PDP17" s="89">
        <f>Checklist!PDP33</f>
        <v>0</v>
      </c>
      <c r="PDR17" s="156" t="s">
        <v>97</v>
      </c>
      <c r="PDS17" s="177"/>
      <c r="PDT17" s="89">
        <f>Checklist!PDT33</f>
        <v>0</v>
      </c>
      <c r="PDV17" s="156" t="s">
        <v>97</v>
      </c>
      <c r="PDW17" s="177"/>
      <c r="PDX17" s="89">
        <f>Checklist!PDX33</f>
        <v>0</v>
      </c>
      <c r="PDZ17" s="156" t="s">
        <v>97</v>
      </c>
      <c r="PEA17" s="177"/>
      <c r="PEB17" s="89">
        <f>Checklist!PEB33</f>
        <v>0</v>
      </c>
      <c r="PED17" s="156" t="s">
        <v>97</v>
      </c>
      <c r="PEE17" s="177"/>
      <c r="PEF17" s="89">
        <f>Checklist!PEF33</f>
        <v>0</v>
      </c>
      <c r="PEH17" s="156" t="s">
        <v>97</v>
      </c>
      <c r="PEI17" s="177"/>
      <c r="PEJ17" s="89">
        <f>Checklist!PEJ33</f>
        <v>0</v>
      </c>
      <c r="PEL17" s="156" t="s">
        <v>97</v>
      </c>
      <c r="PEM17" s="177"/>
      <c r="PEN17" s="89">
        <f>Checklist!PEN33</f>
        <v>0</v>
      </c>
      <c r="PEP17" s="156" t="s">
        <v>97</v>
      </c>
      <c r="PEQ17" s="177"/>
      <c r="PER17" s="89">
        <f>Checklist!PER33</f>
        <v>0</v>
      </c>
      <c r="PET17" s="156" t="s">
        <v>97</v>
      </c>
      <c r="PEU17" s="177"/>
      <c r="PEV17" s="89">
        <f>Checklist!PEV33</f>
        <v>0</v>
      </c>
      <c r="PEX17" s="156" t="s">
        <v>97</v>
      </c>
      <c r="PEY17" s="177"/>
      <c r="PEZ17" s="89">
        <f>Checklist!PEZ33</f>
        <v>0</v>
      </c>
      <c r="PFB17" s="156" t="s">
        <v>97</v>
      </c>
      <c r="PFC17" s="177"/>
      <c r="PFD17" s="89">
        <f>Checklist!PFD33</f>
        <v>0</v>
      </c>
      <c r="PFF17" s="156" t="s">
        <v>97</v>
      </c>
      <c r="PFG17" s="177"/>
      <c r="PFH17" s="89">
        <f>Checklist!PFH33</f>
        <v>0</v>
      </c>
      <c r="PFJ17" s="156" t="s">
        <v>97</v>
      </c>
      <c r="PFK17" s="177"/>
      <c r="PFL17" s="89">
        <f>Checklist!PFL33</f>
        <v>0</v>
      </c>
      <c r="PFN17" s="156" t="s">
        <v>97</v>
      </c>
      <c r="PFO17" s="177"/>
      <c r="PFP17" s="89">
        <f>Checklist!PFP33</f>
        <v>0</v>
      </c>
      <c r="PFR17" s="156" t="s">
        <v>97</v>
      </c>
      <c r="PFS17" s="177"/>
      <c r="PFT17" s="89">
        <f>Checklist!PFT33</f>
        <v>0</v>
      </c>
      <c r="PFV17" s="156" t="s">
        <v>97</v>
      </c>
      <c r="PFW17" s="177"/>
      <c r="PFX17" s="89">
        <f>Checklist!PFX33</f>
        <v>0</v>
      </c>
      <c r="PFZ17" s="156" t="s">
        <v>97</v>
      </c>
      <c r="PGA17" s="177"/>
      <c r="PGB17" s="89">
        <f>Checklist!PGB33</f>
        <v>0</v>
      </c>
      <c r="PGD17" s="156" t="s">
        <v>97</v>
      </c>
      <c r="PGE17" s="177"/>
      <c r="PGF17" s="89">
        <f>Checklist!PGF33</f>
        <v>0</v>
      </c>
      <c r="PGH17" s="156" t="s">
        <v>97</v>
      </c>
      <c r="PGI17" s="177"/>
      <c r="PGJ17" s="89">
        <f>Checklist!PGJ33</f>
        <v>0</v>
      </c>
      <c r="PGL17" s="156" t="s">
        <v>97</v>
      </c>
      <c r="PGM17" s="177"/>
      <c r="PGN17" s="89">
        <f>Checklist!PGN33</f>
        <v>0</v>
      </c>
      <c r="PGP17" s="156" t="s">
        <v>97</v>
      </c>
      <c r="PGQ17" s="177"/>
      <c r="PGR17" s="89">
        <f>Checklist!PGR33</f>
        <v>0</v>
      </c>
      <c r="PGT17" s="156" t="s">
        <v>97</v>
      </c>
      <c r="PGU17" s="177"/>
      <c r="PGV17" s="89">
        <f>Checklist!PGV33</f>
        <v>0</v>
      </c>
      <c r="PGX17" s="156" t="s">
        <v>97</v>
      </c>
      <c r="PGY17" s="177"/>
      <c r="PGZ17" s="89">
        <f>Checklist!PGZ33</f>
        <v>0</v>
      </c>
      <c r="PHB17" s="156" t="s">
        <v>97</v>
      </c>
      <c r="PHC17" s="177"/>
      <c r="PHD17" s="89">
        <f>Checklist!PHD33</f>
        <v>0</v>
      </c>
      <c r="PHF17" s="156" t="s">
        <v>97</v>
      </c>
      <c r="PHG17" s="177"/>
      <c r="PHH17" s="89">
        <f>Checklist!PHH33</f>
        <v>0</v>
      </c>
      <c r="PHJ17" s="156" t="s">
        <v>97</v>
      </c>
      <c r="PHK17" s="177"/>
      <c r="PHL17" s="89">
        <f>Checklist!PHL33</f>
        <v>0</v>
      </c>
      <c r="PHN17" s="156" t="s">
        <v>97</v>
      </c>
      <c r="PHO17" s="177"/>
      <c r="PHP17" s="89">
        <f>Checklist!PHP33</f>
        <v>0</v>
      </c>
      <c r="PHR17" s="156" t="s">
        <v>97</v>
      </c>
      <c r="PHS17" s="177"/>
      <c r="PHT17" s="89">
        <f>Checklist!PHT33</f>
        <v>0</v>
      </c>
      <c r="PHV17" s="156" t="s">
        <v>97</v>
      </c>
      <c r="PHW17" s="177"/>
      <c r="PHX17" s="89">
        <f>Checklist!PHX33</f>
        <v>0</v>
      </c>
      <c r="PHZ17" s="156" t="s">
        <v>97</v>
      </c>
      <c r="PIA17" s="177"/>
      <c r="PIB17" s="89">
        <f>Checklist!PIB33</f>
        <v>0</v>
      </c>
      <c r="PID17" s="156" t="s">
        <v>97</v>
      </c>
      <c r="PIE17" s="177"/>
      <c r="PIF17" s="89">
        <f>Checklist!PIF33</f>
        <v>0</v>
      </c>
      <c r="PIH17" s="156" t="s">
        <v>97</v>
      </c>
      <c r="PII17" s="177"/>
      <c r="PIJ17" s="89">
        <f>Checklist!PIJ33</f>
        <v>0</v>
      </c>
      <c r="PIL17" s="156" t="s">
        <v>97</v>
      </c>
      <c r="PIM17" s="177"/>
      <c r="PIN17" s="89">
        <f>Checklist!PIN33</f>
        <v>0</v>
      </c>
      <c r="PIP17" s="156" t="s">
        <v>97</v>
      </c>
      <c r="PIQ17" s="177"/>
      <c r="PIR17" s="89">
        <f>Checklist!PIR33</f>
        <v>0</v>
      </c>
      <c r="PIT17" s="156" t="s">
        <v>97</v>
      </c>
      <c r="PIU17" s="177"/>
      <c r="PIV17" s="89">
        <f>Checklist!PIV33</f>
        <v>0</v>
      </c>
      <c r="PIX17" s="156" t="s">
        <v>97</v>
      </c>
      <c r="PIY17" s="177"/>
      <c r="PIZ17" s="89">
        <f>Checklist!PIZ33</f>
        <v>0</v>
      </c>
      <c r="PJB17" s="156" t="s">
        <v>97</v>
      </c>
      <c r="PJC17" s="177"/>
      <c r="PJD17" s="89">
        <f>Checklist!PJD33</f>
        <v>0</v>
      </c>
      <c r="PJF17" s="156" t="s">
        <v>97</v>
      </c>
      <c r="PJG17" s="177"/>
      <c r="PJH17" s="89">
        <f>Checklist!PJH33</f>
        <v>0</v>
      </c>
      <c r="PJJ17" s="156" t="s">
        <v>97</v>
      </c>
      <c r="PJK17" s="177"/>
      <c r="PJL17" s="89">
        <f>Checklist!PJL33</f>
        <v>0</v>
      </c>
      <c r="PJN17" s="156" t="s">
        <v>97</v>
      </c>
      <c r="PJO17" s="177"/>
      <c r="PJP17" s="89">
        <f>Checklist!PJP33</f>
        <v>0</v>
      </c>
      <c r="PJR17" s="156" t="s">
        <v>97</v>
      </c>
      <c r="PJS17" s="177"/>
      <c r="PJT17" s="89">
        <f>Checklist!PJT33</f>
        <v>0</v>
      </c>
      <c r="PJV17" s="156" t="s">
        <v>97</v>
      </c>
      <c r="PJW17" s="177"/>
      <c r="PJX17" s="89">
        <f>Checklist!PJX33</f>
        <v>0</v>
      </c>
      <c r="PJZ17" s="156" t="s">
        <v>97</v>
      </c>
      <c r="PKA17" s="177"/>
      <c r="PKB17" s="89">
        <f>Checklist!PKB33</f>
        <v>0</v>
      </c>
      <c r="PKD17" s="156" t="s">
        <v>97</v>
      </c>
      <c r="PKE17" s="177"/>
      <c r="PKF17" s="89">
        <f>Checklist!PKF33</f>
        <v>0</v>
      </c>
      <c r="PKH17" s="156" t="s">
        <v>97</v>
      </c>
      <c r="PKI17" s="177"/>
      <c r="PKJ17" s="89">
        <f>Checklist!PKJ33</f>
        <v>0</v>
      </c>
      <c r="PKL17" s="156" t="s">
        <v>97</v>
      </c>
      <c r="PKM17" s="177"/>
      <c r="PKN17" s="89">
        <f>Checklist!PKN33</f>
        <v>0</v>
      </c>
      <c r="PKP17" s="156" t="s">
        <v>97</v>
      </c>
      <c r="PKQ17" s="177"/>
      <c r="PKR17" s="89">
        <f>Checklist!PKR33</f>
        <v>0</v>
      </c>
      <c r="PKT17" s="156" t="s">
        <v>97</v>
      </c>
      <c r="PKU17" s="177"/>
      <c r="PKV17" s="89">
        <f>Checklist!PKV33</f>
        <v>0</v>
      </c>
      <c r="PKX17" s="156" t="s">
        <v>97</v>
      </c>
      <c r="PKY17" s="177"/>
      <c r="PKZ17" s="89">
        <f>Checklist!PKZ33</f>
        <v>0</v>
      </c>
      <c r="PLB17" s="156" t="s">
        <v>97</v>
      </c>
      <c r="PLC17" s="177"/>
      <c r="PLD17" s="89">
        <f>Checklist!PLD33</f>
        <v>0</v>
      </c>
      <c r="PLF17" s="156" t="s">
        <v>97</v>
      </c>
      <c r="PLG17" s="177"/>
      <c r="PLH17" s="89">
        <f>Checklist!PLH33</f>
        <v>0</v>
      </c>
      <c r="PLJ17" s="156" t="s">
        <v>97</v>
      </c>
      <c r="PLK17" s="177"/>
      <c r="PLL17" s="89">
        <f>Checklist!PLL33</f>
        <v>0</v>
      </c>
      <c r="PLN17" s="156" t="s">
        <v>97</v>
      </c>
      <c r="PLO17" s="177"/>
      <c r="PLP17" s="89">
        <f>Checklist!PLP33</f>
        <v>0</v>
      </c>
      <c r="PLR17" s="156" t="s">
        <v>97</v>
      </c>
      <c r="PLS17" s="177"/>
      <c r="PLT17" s="89">
        <f>Checklist!PLT33</f>
        <v>0</v>
      </c>
      <c r="PLV17" s="156" t="s">
        <v>97</v>
      </c>
      <c r="PLW17" s="177"/>
      <c r="PLX17" s="89">
        <f>Checklist!PLX33</f>
        <v>0</v>
      </c>
      <c r="PLZ17" s="156" t="s">
        <v>97</v>
      </c>
      <c r="PMA17" s="177"/>
      <c r="PMB17" s="89">
        <f>Checklist!PMB33</f>
        <v>0</v>
      </c>
      <c r="PMD17" s="156" t="s">
        <v>97</v>
      </c>
      <c r="PME17" s="177"/>
      <c r="PMF17" s="89">
        <f>Checklist!PMF33</f>
        <v>0</v>
      </c>
      <c r="PMH17" s="156" t="s">
        <v>97</v>
      </c>
      <c r="PMI17" s="177"/>
      <c r="PMJ17" s="89">
        <f>Checklist!PMJ33</f>
        <v>0</v>
      </c>
      <c r="PML17" s="156" t="s">
        <v>97</v>
      </c>
      <c r="PMM17" s="177"/>
      <c r="PMN17" s="89">
        <f>Checklist!PMN33</f>
        <v>0</v>
      </c>
      <c r="PMP17" s="156" t="s">
        <v>97</v>
      </c>
      <c r="PMQ17" s="177"/>
      <c r="PMR17" s="89">
        <f>Checklist!PMR33</f>
        <v>0</v>
      </c>
      <c r="PMT17" s="156" t="s">
        <v>97</v>
      </c>
      <c r="PMU17" s="177"/>
      <c r="PMV17" s="89">
        <f>Checklist!PMV33</f>
        <v>0</v>
      </c>
      <c r="PMX17" s="156" t="s">
        <v>97</v>
      </c>
      <c r="PMY17" s="177"/>
      <c r="PMZ17" s="89">
        <f>Checklist!PMZ33</f>
        <v>0</v>
      </c>
      <c r="PNB17" s="156" t="s">
        <v>97</v>
      </c>
      <c r="PNC17" s="177"/>
      <c r="PND17" s="89">
        <f>Checklist!PND33</f>
        <v>0</v>
      </c>
      <c r="PNF17" s="156" t="s">
        <v>97</v>
      </c>
      <c r="PNG17" s="177"/>
      <c r="PNH17" s="89">
        <f>Checklist!PNH33</f>
        <v>0</v>
      </c>
      <c r="PNJ17" s="156" t="s">
        <v>97</v>
      </c>
      <c r="PNK17" s="177"/>
      <c r="PNL17" s="89">
        <f>Checklist!PNL33</f>
        <v>0</v>
      </c>
      <c r="PNN17" s="156" t="s">
        <v>97</v>
      </c>
      <c r="PNO17" s="177"/>
      <c r="PNP17" s="89">
        <f>Checklist!PNP33</f>
        <v>0</v>
      </c>
      <c r="PNR17" s="156" t="s">
        <v>97</v>
      </c>
      <c r="PNS17" s="177"/>
      <c r="PNT17" s="89">
        <f>Checklist!PNT33</f>
        <v>0</v>
      </c>
      <c r="PNV17" s="156" t="s">
        <v>97</v>
      </c>
      <c r="PNW17" s="177"/>
      <c r="PNX17" s="89">
        <f>Checklist!PNX33</f>
        <v>0</v>
      </c>
      <c r="PNZ17" s="156" t="s">
        <v>97</v>
      </c>
      <c r="POA17" s="177"/>
      <c r="POB17" s="89">
        <f>Checklist!POB33</f>
        <v>0</v>
      </c>
      <c r="POD17" s="156" t="s">
        <v>97</v>
      </c>
      <c r="POE17" s="177"/>
      <c r="POF17" s="89">
        <f>Checklist!POF33</f>
        <v>0</v>
      </c>
      <c r="POH17" s="156" t="s">
        <v>97</v>
      </c>
      <c r="POI17" s="177"/>
      <c r="POJ17" s="89">
        <f>Checklist!POJ33</f>
        <v>0</v>
      </c>
      <c r="POL17" s="156" t="s">
        <v>97</v>
      </c>
      <c r="POM17" s="177"/>
      <c r="PON17" s="89">
        <f>Checklist!PON33</f>
        <v>0</v>
      </c>
      <c r="POP17" s="156" t="s">
        <v>97</v>
      </c>
      <c r="POQ17" s="177"/>
      <c r="POR17" s="89">
        <f>Checklist!POR33</f>
        <v>0</v>
      </c>
      <c r="POT17" s="156" t="s">
        <v>97</v>
      </c>
      <c r="POU17" s="177"/>
      <c r="POV17" s="89">
        <f>Checklist!POV33</f>
        <v>0</v>
      </c>
      <c r="POX17" s="156" t="s">
        <v>97</v>
      </c>
      <c r="POY17" s="177"/>
      <c r="POZ17" s="89">
        <f>Checklist!POZ33</f>
        <v>0</v>
      </c>
      <c r="PPB17" s="156" t="s">
        <v>97</v>
      </c>
      <c r="PPC17" s="177"/>
      <c r="PPD17" s="89">
        <f>Checklist!PPD33</f>
        <v>0</v>
      </c>
      <c r="PPF17" s="156" t="s">
        <v>97</v>
      </c>
      <c r="PPG17" s="177"/>
      <c r="PPH17" s="89">
        <f>Checklist!PPH33</f>
        <v>0</v>
      </c>
      <c r="PPJ17" s="156" t="s">
        <v>97</v>
      </c>
      <c r="PPK17" s="177"/>
      <c r="PPL17" s="89">
        <f>Checklist!PPL33</f>
        <v>0</v>
      </c>
      <c r="PPN17" s="156" t="s">
        <v>97</v>
      </c>
      <c r="PPO17" s="177"/>
      <c r="PPP17" s="89">
        <f>Checklist!PPP33</f>
        <v>0</v>
      </c>
      <c r="PPR17" s="156" t="s">
        <v>97</v>
      </c>
      <c r="PPS17" s="177"/>
      <c r="PPT17" s="89">
        <f>Checklist!PPT33</f>
        <v>0</v>
      </c>
      <c r="PPV17" s="156" t="s">
        <v>97</v>
      </c>
      <c r="PPW17" s="177"/>
      <c r="PPX17" s="89">
        <f>Checklist!PPX33</f>
        <v>0</v>
      </c>
      <c r="PPZ17" s="156" t="s">
        <v>97</v>
      </c>
      <c r="PQA17" s="177"/>
      <c r="PQB17" s="89">
        <f>Checklist!PQB33</f>
        <v>0</v>
      </c>
      <c r="PQD17" s="156" t="s">
        <v>97</v>
      </c>
      <c r="PQE17" s="177"/>
      <c r="PQF17" s="89">
        <f>Checklist!PQF33</f>
        <v>0</v>
      </c>
      <c r="PQH17" s="156" t="s">
        <v>97</v>
      </c>
      <c r="PQI17" s="177"/>
      <c r="PQJ17" s="89">
        <f>Checklist!PQJ33</f>
        <v>0</v>
      </c>
      <c r="PQL17" s="156" t="s">
        <v>97</v>
      </c>
      <c r="PQM17" s="177"/>
      <c r="PQN17" s="89">
        <f>Checklist!PQN33</f>
        <v>0</v>
      </c>
      <c r="PQP17" s="156" t="s">
        <v>97</v>
      </c>
      <c r="PQQ17" s="177"/>
      <c r="PQR17" s="89">
        <f>Checklist!PQR33</f>
        <v>0</v>
      </c>
      <c r="PQT17" s="156" t="s">
        <v>97</v>
      </c>
      <c r="PQU17" s="177"/>
      <c r="PQV17" s="89">
        <f>Checklist!PQV33</f>
        <v>0</v>
      </c>
      <c r="PQX17" s="156" t="s">
        <v>97</v>
      </c>
      <c r="PQY17" s="177"/>
      <c r="PQZ17" s="89">
        <f>Checklist!PQZ33</f>
        <v>0</v>
      </c>
      <c r="PRB17" s="156" t="s">
        <v>97</v>
      </c>
      <c r="PRC17" s="177"/>
      <c r="PRD17" s="89">
        <f>Checklist!PRD33</f>
        <v>0</v>
      </c>
      <c r="PRF17" s="156" t="s">
        <v>97</v>
      </c>
      <c r="PRG17" s="177"/>
      <c r="PRH17" s="89">
        <f>Checklist!PRH33</f>
        <v>0</v>
      </c>
      <c r="PRJ17" s="156" t="s">
        <v>97</v>
      </c>
      <c r="PRK17" s="177"/>
      <c r="PRL17" s="89">
        <f>Checklist!PRL33</f>
        <v>0</v>
      </c>
      <c r="PRN17" s="156" t="s">
        <v>97</v>
      </c>
      <c r="PRO17" s="177"/>
      <c r="PRP17" s="89">
        <f>Checklist!PRP33</f>
        <v>0</v>
      </c>
      <c r="PRR17" s="156" t="s">
        <v>97</v>
      </c>
      <c r="PRS17" s="177"/>
      <c r="PRT17" s="89">
        <f>Checklist!PRT33</f>
        <v>0</v>
      </c>
      <c r="PRV17" s="156" t="s">
        <v>97</v>
      </c>
      <c r="PRW17" s="177"/>
      <c r="PRX17" s="89">
        <f>Checklist!PRX33</f>
        <v>0</v>
      </c>
      <c r="PRZ17" s="156" t="s">
        <v>97</v>
      </c>
      <c r="PSA17" s="177"/>
      <c r="PSB17" s="89">
        <f>Checklist!PSB33</f>
        <v>0</v>
      </c>
      <c r="PSD17" s="156" t="s">
        <v>97</v>
      </c>
      <c r="PSE17" s="177"/>
      <c r="PSF17" s="89">
        <f>Checklist!PSF33</f>
        <v>0</v>
      </c>
      <c r="PSH17" s="156" t="s">
        <v>97</v>
      </c>
      <c r="PSI17" s="177"/>
      <c r="PSJ17" s="89">
        <f>Checklist!PSJ33</f>
        <v>0</v>
      </c>
      <c r="PSL17" s="156" t="s">
        <v>97</v>
      </c>
      <c r="PSM17" s="177"/>
      <c r="PSN17" s="89">
        <f>Checklist!PSN33</f>
        <v>0</v>
      </c>
      <c r="PSP17" s="156" t="s">
        <v>97</v>
      </c>
      <c r="PSQ17" s="177"/>
      <c r="PSR17" s="89">
        <f>Checklist!PSR33</f>
        <v>0</v>
      </c>
      <c r="PST17" s="156" t="s">
        <v>97</v>
      </c>
      <c r="PSU17" s="177"/>
      <c r="PSV17" s="89">
        <f>Checklist!PSV33</f>
        <v>0</v>
      </c>
      <c r="PSX17" s="156" t="s">
        <v>97</v>
      </c>
      <c r="PSY17" s="177"/>
      <c r="PSZ17" s="89">
        <f>Checklist!PSZ33</f>
        <v>0</v>
      </c>
      <c r="PTB17" s="156" t="s">
        <v>97</v>
      </c>
      <c r="PTC17" s="177"/>
      <c r="PTD17" s="89">
        <f>Checklist!PTD33</f>
        <v>0</v>
      </c>
      <c r="PTF17" s="156" t="s">
        <v>97</v>
      </c>
      <c r="PTG17" s="177"/>
      <c r="PTH17" s="89">
        <f>Checklist!PTH33</f>
        <v>0</v>
      </c>
      <c r="PTJ17" s="156" t="s">
        <v>97</v>
      </c>
      <c r="PTK17" s="177"/>
      <c r="PTL17" s="89">
        <f>Checklist!PTL33</f>
        <v>0</v>
      </c>
      <c r="PTN17" s="156" t="s">
        <v>97</v>
      </c>
      <c r="PTO17" s="177"/>
      <c r="PTP17" s="89">
        <f>Checklist!PTP33</f>
        <v>0</v>
      </c>
      <c r="PTR17" s="156" t="s">
        <v>97</v>
      </c>
      <c r="PTS17" s="177"/>
      <c r="PTT17" s="89">
        <f>Checklist!PTT33</f>
        <v>0</v>
      </c>
      <c r="PTV17" s="156" t="s">
        <v>97</v>
      </c>
      <c r="PTW17" s="177"/>
      <c r="PTX17" s="89">
        <f>Checklist!PTX33</f>
        <v>0</v>
      </c>
      <c r="PTZ17" s="156" t="s">
        <v>97</v>
      </c>
      <c r="PUA17" s="177"/>
      <c r="PUB17" s="89">
        <f>Checklist!PUB33</f>
        <v>0</v>
      </c>
      <c r="PUD17" s="156" t="s">
        <v>97</v>
      </c>
      <c r="PUE17" s="177"/>
      <c r="PUF17" s="89">
        <f>Checklist!PUF33</f>
        <v>0</v>
      </c>
      <c r="PUH17" s="156" t="s">
        <v>97</v>
      </c>
      <c r="PUI17" s="177"/>
      <c r="PUJ17" s="89">
        <f>Checklist!PUJ33</f>
        <v>0</v>
      </c>
      <c r="PUL17" s="156" t="s">
        <v>97</v>
      </c>
      <c r="PUM17" s="177"/>
      <c r="PUN17" s="89">
        <f>Checklist!PUN33</f>
        <v>0</v>
      </c>
      <c r="PUP17" s="156" t="s">
        <v>97</v>
      </c>
      <c r="PUQ17" s="177"/>
      <c r="PUR17" s="89">
        <f>Checklist!PUR33</f>
        <v>0</v>
      </c>
      <c r="PUT17" s="156" t="s">
        <v>97</v>
      </c>
      <c r="PUU17" s="177"/>
      <c r="PUV17" s="89">
        <f>Checklist!PUV33</f>
        <v>0</v>
      </c>
      <c r="PUX17" s="156" t="s">
        <v>97</v>
      </c>
      <c r="PUY17" s="177"/>
      <c r="PUZ17" s="89">
        <f>Checklist!PUZ33</f>
        <v>0</v>
      </c>
      <c r="PVB17" s="156" t="s">
        <v>97</v>
      </c>
      <c r="PVC17" s="177"/>
      <c r="PVD17" s="89">
        <f>Checklist!PVD33</f>
        <v>0</v>
      </c>
      <c r="PVF17" s="156" t="s">
        <v>97</v>
      </c>
      <c r="PVG17" s="177"/>
      <c r="PVH17" s="89">
        <f>Checklist!PVH33</f>
        <v>0</v>
      </c>
      <c r="PVJ17" s="156" t="s">
        <v>97</v>
      </c>
      <c r="PVK17" s="177"/>
      <c r="PVL17" s="89">
        <f>Checklist!PVL33</f>
        <v>0</v>
      </c>
      <c r="PVN17" s="156" t="s">
        <v>97</v>
      </c>
      <c r="PVO17" s="177"/>
      <c r="PVP17" s="89">
        <f>Checklist!PVP33</f>
        <v>0</v>
      </c>
      <c r="PVR17" s="156" t="s">
        <v>97</v>
      </c>
      <c r="PVS17" s="177"/>
      <c r="PVT17" s="89">
        <f>Checklist!PVT33</f>
        <v>0</v>
      </c>
      <c r="PVV17" s="156" t="s">
        <v>97</v>
      </c>
      <c r="PVW17" s="177"/>
      <c r="PVX17" s="89">
        <f>Checklist!PVX33</f>
        <v>0</v>
      </c>
      <c r="PVZ17" s="156" t="s">
        <v>97</v>
      </c>
      <c r="PWA17" s="177"/>
      <c r="PWB17" s="89">
        <f>Checklist!PWB33</f>
        <v>0</v>
      </c>
      <c r="PWD17" s="156" t="s">
        <v>97</v>
      </c>
      <c r="PWE17" s="177"/>
      <c r="PWF17" s="89">
        <f>Checklist!PWF33</f>
        <v>0</v>
      </c>
      <c r="PWH17" s="156" t="s">
        <v>97</v>
      </c>
      <c r="PWI17" s="177"/>
      <c r="PWJ17" s="89">
        <f>Checklist!PWJ33</f>
        <v>0</v>
      </c>
      <c r="PWL17" s="156" t="s">
        <v>97</v>
      </c>
      <c r="PWM17" s="177"/>
      <c r="PWN17" s="89">
        <f>Checklist!PWN33</f>
        <v>0</v>
      </c>
      <c r="PWP17" s="156" t="s">
        <v>97</v>
      </c>
      <c r="PWQ17" s="177"/>
      <c r="PWR17" s="89">
        <f>Checklist!PWR33</f>
        <v>0</v>
      </c>
      <c r="PWT17" s="156" t="s">
        <v>97</v>
      </c>
      <c r="PWU17" s="177"/>
      <c r="PWV17" s="89">
        <f>Checklist!PWV33</f>
        <v>0</v>
      </c>
      <c r="PWX17" s="156" t="s">
        <v>97</v>
      </c>
      <c r="PWY17" s="177"/>
      <c r="PWZ17" s="89">
        <f>Checklist!PWZ33</f>
        <v>0</v>
      </c>
      <c r="PXB17" s="156" t="s">
        <v>97</v>
      </c>
      <c r="PXC17" s="177"/>
      <c r="PXD17" s="89">
        <f>Checklist!PXD33</f>
        <v>0</v>
      </c>
      <c r="PXF17" s="156" t="s">
        <v>97</v>
      </c>
      <c r="PXG17" s="177"/>
      <c r="PXH17" s="89">
        <f>Checklist!PXH33</f>
        <v>0</v>
      </c>
      <c r="PXJ17" s="156" t="s">
        <v>97</v>
      </c>
      <c r="PXK17" s="177"/>
      <c r="PXL17" s="89">
        <f>Checklist!PXL33</f>
        <v>0</v>
      </c>
      <c r="PXN17" s="156" t="s">
        <v>97</v>
      </c>
      <c r="PXO17" s="177"/>
      <c r="PXP17" s="89">
        <f>Checklist!PXP33</f>
        <v>0</v>
      </c>
      <c r="PXR17" s="156" t="s">
        <v>97</v>
      </c>
      <c r="PXS17" s="177"/>
      <c r="PXT17" s="89">
        <f>Checklist!PXT33</f>
        <v>0</v>
      </c>
      <c r="PXV17" s="156" t="s">
        <v>97</v>
      </c>
      <c r="PXW17" s="177"/>
      <c r="PXX17" s="89">
        <f>Checklist!PXX33</f>
        <v>0</v>
      </c>
      <c r="PXZ17" s="156" t="s">
        <v>97</v>
      </c>
      <c r="PYA17" s="177"/>
      <c r="PYB17" s="89">
        <f>Checklist!PYB33</f>
        <v>0</v>
      </c>
      <c r="PYD17" s="156" t="s">
        <v>97</v>
      </c>
      <c r="PYE17" s="177"/>
      <c r="PYF17" s="89">
        <f>Checklist!PYF33</f>
        <v>0</v>
      </c>
      <c r="PYH17" s="156" t="s">
        <v>97</v>
      </c>
      <c r="PYI17" s="177"/>
      <c r="PYJ17" s="89">
        <f>Checklist!PYJ33</f>
        <v>0</v>
      </c>
      <c r="PYL17" s="156" t="s">
        <v>97</v>
      </c>
      <c r="PYM17" s="177"/>
      <c r="PYN17" s="89">
        <f>Checklist!PYN33</f>
        <v>0</v>
      </c>
      <c r="PYP17" s="156" t="s">
        <v>97</v>
      </c>
      <c r="PYQ17" s="177"/>
      <c r="PYR17" s="89">
        <f>Checklist!PYR33</f>
        <v>0</v>
      </c>
      <c r="PYT17" s="156" t="s">
        <v>97</v>
      </c>
      <c r="PYU17" s="177"/>
      <c r="PYV17" s="89">
        <f>Checklist!PYV33</f>
        <v>0</v>
      </c>
      <c r="PYX17" s="156" t="s">
        <v>97</v>
      </c>
      <c r="PYY17" s="177"/>
      <c r="PYZ17" s="89">
        <f>Checklist!PYZ33</f>
        <v>0</v>
      </c>
      <c r="PZB17" s="156" t="s">
        <v>97</v>
      </c>
      <c r="PZC17" s="177"/>
      <c r="PZD17" s="89">
        <f>Checklist!PZD33</f>
        <v>0</v>
      </c>
      <c r="PZF17" s="156" t="s">
        <v>97</v>
      </c>
      <c r="PZG17" s="177"/>
      <c r="PZH17" s="89">
        <f>Checklist!PZH33</f>
        <v>0</v>
      </c>
      <c r="PZJ17" s="156" t="s">
        <v>97</v>
      </c>
      <c r="PZK17" s="177"/>
      <c r="PZL17" s="89">
        <f>Checklist!PZL33</f>
        <v>0</v>
      </c>
      <c r="PZN17" s="156" t="s">
        <v>97</v>
      </c>
      <c r="PZO17" s="177"/>
      <c r="PZP17" s="89">
        <f>Checklist!PZP33</f>
        <v>0</v>
      </c>
      <c r="PZR17" s="156" t="s">
        <v>97</v>
      </c>
      <c r="PZS17" s="177"/>
      <c r="PZT17" s="89">
        <f>Checklist!PZT33</f>
        <v>0</v>
      </c>
      <c r="PZV17" s="156" t="s">
        <v>97</v>
      </c>
      <c r="PZW17" s="177"/>
      <c r="PZX17" s="89">
        <f>Checklist!PZX33</f>
        <v>0</v>
      </c>
      <c r="PZZ17" s="156" t="s">
        <v>97</v>
      </c>
      <c r="QAA17" s="177"/>
      <c r="QAB17" s="89">
        <f>Checklist!QAB33</f>
        <v>0</v>
      </c>
      <c r="QAD17" s="156" t="s">
        <v>97</v>
      </c>
      <c r="QAE17" s="177"/>
      <c r="QAF17" s="89">
        <f>Checklist!QAF33</f>
        <v>0</v>
      </c>
      <c r="QAH17" s="156" t="s">
        <v>97</v>
      </c>
      <c r="QAI17" s="177"/>
      <c r="QAJ17" s="89">
        <f>Checklist!QAJ33</f>
        <v>0</v>
      </c>
      <c r="QAL17" s="156" t="s">
        <v>97</v>
      </c>
      <c r="QAM17" s="177"/>
      <c r="QAN17" s="89">
        <f>Checklist!QAN33</f>
        <v>0</v>
      </c>
      <c r="QAP17" s="156" t="s">
        <v>97</v>
      </c>
      <c r="QAQ17" s="177"/>
      <c r="QAR17" s="89">
        <f>Checklist!QAR33</f>
        <v>0</v>
      </c>
      <c r="QAT17" s="156" t="s">
        <v>97</v>
      </c>
      <c r="QAU17" s="177"/>
      <c r="QAV17" s="89">
        <f>Checklist!QAV33</f>
        <v>0</v>
      </c>
      <c r="QAX17" s="156" t="s">
        <v>97</v>
      </c>
      <c r="QAY17" s="177"/>
      <c r="QAZ17" s="89">
        <f>Checklist!QAZ33</f>
        <v>0</v>
      </c>
      <c r="QBB17" s="156" t="s">
        <v>97</v>
      </c>
      <c r="QBC17" s="177"/>
      <c r="QBD17" s="89">
        <f>Checklist!QBD33</f>
        <v>0</v>
      </c>
      <c r="QBF17" s="156" t="s">
        <v>97</v>
      </c>
      <c r="QBG17" s="177"/>
      <c r="QBH17" s="89">
        <f>Checklist!QBH33</f>
        <v>0</v>
      </c>
      <c r="QBJ17" s="156" t="s">
        <v>97</v>
      </c>
      <c r="QBK17" s="177"/>
      <c r="QBL17" s="89">
        <f>Checklist!QBL33</f>
        <v>0</v>
      </c>
      <c r="QBN17" s="156" t="s">
        <v>97</v>
      </c>
      <c r="QBO17" s="177"/>
      <c r="QBP17" s="89">
        <f>Checklist!QBP33</f>
        <v>0</v>
      </c>
      <c r="QBR17" s="156" t="s">
        <v>97</v>
      </c>
      <c r="QBS17" s="177"/>
      <c r="QBT17" s="89">
        <f>Checklist!QBT33</f>
        <v>0</v>
      </c>
      <c r="QBV17" s="156" t="s">
        <v>97</v>
      </c>
      <c r="QBW17" s="177"/>
      <c r="QBX17" s="89">
        <f>Checklist!QBX33</f>
        <v>0</v>
      </c>
      <c r="QBZ17" s="156" t="s">
        <v>97</v>
      </c>
      <c r="QCA17" s="177"/>
      <c r="QCB17" s="89">
        <f>Checklist!QCB33</f>
        <v>0</v>
      </c>
      <c r="QCD17" s="156" t="s">
        <v>97</v>
      </c>
      <c r="QCE17" s="177"/>
      <c r="QCF17" s="89">
        <f>Checklist!QCF33</f>
        <v>0</v>
      </c>
      <c r="QCH17" s="156" t="s">
        <v>97</v>
      </c>
      <c r="QCI17" s="177"/>
      <c r="QCJ17" s="89">
        <f>Checklist!QCJ33</f>
        <v>0</v>
      </c>
      <c r="QCL17" s="156" t="s">
        <v>97</v>
      </c>
      <c r="QCM17" s="177"/>
      <c r="QCN17" s="89">
        <f>Checklist!QCN33</f>
        <v>0</v>
      </c>
      <c r="QCP17" s="156" t="s">
        <v>97</v>
      </c>
      <c r="QCQ17" s="177"/>
      <c r="QCR17" s="89">
        <f>Checklist!QCR33</f>
        <v>0</v>
      </c>
      <c r="QCT17" s="156" t="s">
        <v>97</v>
      </c>
      <c r="QCU17" s="177"/>
      <c r="QCV17" s="89">
        <f>Checklist!QCV33</f>
        <v>0</v>
      </c>
      <c r="QCX17" s="156" t="s">
        <v>97</v>
      </c>
      <c r="QCY17" s="177"/>
      <c r="QCZ17" s="89">
        <f>Checklist!QCZ33</f>
        <v>0</v>
      </c>
      <c r="QDB17" s="156" t="s">
        <v>97</v>
      </c>
      <c r="QDC17" s="177"/>
      <c r="QDD17" s="89">
        <f>Checklist!QDD33</f>
        <v>0</v>
      </c>
      <c r="QDF17" s="156" t="s">
        <v>97</v>
      </c>
      <c r="QDG17" s="177"/>
      <c r="QDH17" s="89">
        <f>Checklist!QDH33</f>
        <v>0</v>
      </c>
      <c r="QDJ17" s="156" t="s">
        <v>97</v>
      </c>
      <c r="QDK17" s="177"/>
      <c r="QDL17" s="89">
        <f>Checklist!QDL33</f>
        <v>0</v>
      </c>
      <c r="QDN17" s="156" t="s">
        <v>97</v>
      </c>
      <c r="QDO17" s="177"/>
      <c r="QDP17" s="89">
        <f>Checklist!QDP33</f>
        <v>0</v>
      </c>
      <c r="QDR17" s="156" t="s">
        <v>97</v>
      </c>
      <c r="QDS17" s="177"/>
      <c r="QDT17" s="89">
        <f>Checklist!QDT33</f>
        <v>0</v>
      </c>
      <c r="QDV17" s="156" t="s">
        <v>97</v>
      </c>
      <c r="QDW17" s="177"/>
      <c r="QDX17" s="89">
        <f>Checklist!QDX33</f>
        <v>0</v>
      </c>
      <c r="QDZ17" s="156" t="s">
        <v>97</v>
      </c>
      <c r="QEA17" s="177"/>
      <c r="QEB17" s="89">
        <f>Checklist!QEB33</f>
        <v>0</v>
      </c>
      <c r="QED17" s="156" t="s">
        <v>97</v>
      </c>
      <c r="QEE17" s="177"/>
      <c r="QEF17" s="89">
        <f>Checklist!QEF33</f>
        <v>0</v>
      </c>
      <c r="QEH17" s="156" t="s">
        <v>97</v>
      </c>
      <c r="QEI17" s="177"/>
      <c r="QEJ17" s="89">
        <f>Checklist!QEJ33</f>
        <v>0</v>
      </c>
      <c r="QEL17" s="156" t="s">
        <v>97</v>
      </c>
      <c r="QEM17" s="177"/>
      <c r="QEN17" s="89">
        <f>Checklist!QEN33</f>
        <v>0</v>
      </c>
      <c r="QEP17" s="156" t="s">
        <v>97</v>
      </c>
      <c r="QEQ17" s="177"/>
      <c r="QER17" s="89">
        <f>Checklist!QER33</f>
        <v>0</v>
      </c>
      <c r="QET17" s="156" t="s">
        <v>97</v>
      </c>
      <c r="QEU17" s="177"/>
      <c r="QEV17" s="89">
        <f>Checklist!QEV33</f>
        <v>0</v>
      </c>
      <c r="QEX17" s="156" t="s">
        <v>97</v>
      </c>
      <c r="QEY17" s="177"/>
      <c r="QEZ17" s="89">
        <f>Checklist!QEZ33</f>
        <v>0</v>
      </c>
      <c r="QFB17" s="156" t="s">
        <v>97</v>
      </c>
      <c r="QFC17" s="177"/>
      <c r="QFD17" s="89">
        <f>Checklist!QFD33</f>
        <v>0</v>
      </c>
      <c r="QFF17" s="156" t="s">
        <v>97</v>
      </c>
      <c r="QFG17" s="177"/>
      <c r="QFH17" s="89">
        <f>Checklist!QFH33</f>
        <v>0</v>
      </c>
      <c r="QFJ17" s="156" t="s">
        <v>97</v>
      </c>
      <c r="QFK17" s="177"/>
      <c r="QFL17" s="89">
        <f>Checklist!QFL33</f>
        <v>0</v>
      </c>
      <c r="QFN17" s="156" t="s">
        <v>97</v>
      </c>
      <c r="QFO17" s="177"/>
      <c r="QFP17" s="89">
        <f>Checklist!QFP33</f>
        <v>0</v>
      </c>
      <c r="QFR17" s="156" t="s">
        <v>97</v>
      </c>
      <c r="QFS17" s="177"/>
      <c r="QFT17" s="89">
        <f>Checklist!QFT33</f>
        <v>0</v>
      </c>
      <c r="QFV17" s="156" t="s">
        <v>97</v>
      </c>
      <c r="QFW17" s="177"/>
      <c r="QFX17" s="89">
        <f>Checklist!QFX33</f>
        <v>0</v>
      </c>
      <c r="QFZ17" s="156" t="s">
        <v>97</v>
      </c>
      <c r="QGA17" s="177"/>
      <c r="QGB17" s="89">
        <f>Checklist!QGB33</f>
        <v>0</v>
      </c>
      <c r="QGD17" s="156" t="s">
        <v>97</v>
      </c>
      <c r="QGE17" s="177"/>
      <c r="QGF17" s="89">
        <f>Checklist!QGF33</f>
        <v>0</v>
      </c>
      <c r="QGH17" s="156" t="s">
        <v>97</v>
      </c>
      <c r="QGI17" s="177"/>
      <c r="QGJ17" s="89">
        <f>Checklist!QGJ33</f>
        <v>0</v>
      </c>
      <c r="QGL17" s="156" t="s">
        <v>97</v>
      </c>
      <c r="QGM17" s="177"/>
      <c r="QGN17" s="89">
        <f>Checklist!QGN33</f>
        <v>0</v>
      </c>
      <c r="QGP17" s="156" t="s">
        <v>97</v>
      </c>
      <c r="QGQ17" s="177"/>
      <c r="QGR17" s="89">
        <f>Checklist!QGR33</f>
        <v>0</v>
      </c>
      <c r="QGT17" s="156" t="s">
        <v>97</v>
      </c>
      <c r="QGU17" s="177"/>
      <c r="QGV17" s="89">
        <f>Checklist!QGV33</f>
        <v>0</v>
      </c>
      <c r="QGX17" s="156" t="s">
        <v>97</v>
      </c>
      <c r="QGY17" s="177"/>
      <c r="QGZ17" s="89">
        <f>Checklist!QGZ33</f>
        <v>0</v>
      </c>
      <c r="QHB17" s="156" t="s">
        <v>97</v>
      </c>
      <c r="QHC17" s="177"/>
      <c r="QHD17" s="89">
        <f>Checklist!QHD33</f>
        <v>0</v>
      </c>
      <c r="QHF17" s="156" t="s">
        <v>97</v>
      </c>
      <c r="QHG17" s="177"/>
      <c r="QHH17" s="89">
        <f>Checklist!QHH33</f>
        <v>0</v>
      </c>
      <c r="QHJ17" s="156" t="s">
        <v>97</v>
      </c>
      <c r="QHK17" s="177"/>
      <c r="QHL17" s="89">
        <f>Checklist!QHL33</f>
        <v>0</v>
      </c>
      <c r="QHN17" s="156" t="s">
        <v>97</v>
      </c>
      <c r="QHO17" s="177"/>
      <c r="QHP17" s="89">
        <f>Checklist!QHP33</f>
        <v>0</v>
      </c>
      <c r="QHR17" s="156" t="s">
        <v>97</v>
      </c>
      <c r="QHS17" s="177"/>
      <c r="QHT17" s="89">
        <f>Checklist!QHT33</f>
        <v>0</v>
      </c>
      <c r="QHV17" s="156" t="s">
        <v>97</v>
      </c>
      <c r="QHW17" s="177"/>
      <c r="QHX17" s="89">
        <f>Checklist!QHX33</f>
        <v>0</v>
      </c>
      <c r="QHZ17" s="156" t="s">
        <v>97</v>
      </c>
      <c r="QIA17" s="177"/>
      <c r="QIB17" s="89">
        <f>Checklist!QIB33</f>
        <v>0</v>
      </c>
      <c r="QID17" s="156" t="s">
        <v>97</v>
      </c>
      <c r="QIE17" s="177"/>
      <c r="QIF17" s="89">
        <f>Checklist!QIF33</f>
        <v>0</v>
      </c>
      <c r="QIH17" s="156" t="s">
        <v>97</v>
      </c>
      <c r="QII17" s="177"/>
      <c r="QIJ17" s="89">
        <f>Checklist!QIJ33</f>
        <v>0</v>
      </c>
      <c r="QIL17" s="156" t="s">
        <v>97</v>
      </c>
      <c r="QIM17" s="177"/>
      <c r="QIN17" s="89">
        <f>Checklist!QIN33</f>
        <v>0</v>
      </c>
      <c r="QIP17" s="156" t="s">
        <v>97</v>
      </c>
      <c r="QIQ17" s="177"/>
      <c r="QIR17" s="89">
        <f>Checklist!QIR33</f>
        <v>0</v>
      </c>
      <c r="QIT17" s="156" t="s">
        <v>97</v>
      </c>
      <c r="QIU17" s="177"/>
      <c r="QIV17" s="89">
        <f>Checklist!QIV33</f>
        <v>0</v>
      </c>
      <c r="QIX17" s="156" t="s">
        <v>97</v>
      </c>
      <c r="QIY17" s="177"/>
      <c r="QIZ17" s="89">
        <f>Checklist!QIZ33</f>
        <v>0</v>
      </c>
      <c r="QJB17" s="156" t="s">
        <v>97</v>
      </c>
      <c r="QJC17" s="177"/>
      <c r="QJD17" s="89">
        <f>Checklist!QJD33</f>
        <v>0</v>
      </c>
      <c r="QJF17" s="156" t="s">
        <v>97</v>
      </c>
      <c r="QJG17" s="177"/>
      <c r="QJH17" s="89">
        <f>Checklist!QJH33</f>
        <v>0</v>
      </c>
      <c r="QJJ17" s="156" t="s">
        <v>97</v>
      </c>
      <c r="QJK17" s="177"/>
      <c r="QJL17" s="89">
        <f>Checklist!QJL33</f>
        <v>0</v>
      </c>
      <c r="QJN17" s="156" t="s">
        <v>97</v>
      </c>
      <c r="QJO17" s="177"/>
      <c r="QJP17" s="89">
        <f>Checklist!QJP33</f>
        <v>0</v>
      </c>
      <c r="QJR17" s="156" t="s">
        <v>97</v>
      </c>
      <c r="QJS17" s="177"/>
      <c r="QJT17" s="89">
        <f>Checklist!QJT33</f>
        <v>0</v>
      </c>
      <c r="QJV17" s="156" t="s">
        <v>97</v>
      </c>
      <c r="QJW17" s="177"/>
      <c r="QJX17" s="89">
        <f>Checklist!QJX33</f>
        <v>0</v>
      </c>
      <c r="QJZ17" s="156" t="s">
        <v>97</v>
      </c>
      <c r="QKA17" s="177"/>
      <c r="QKB17" s="89">
        <f>Checklist!QKB33</f>
        <v>0</v>
      </c>
      <c r="QKD17" s="156" t="s">
        <v>97</v>
      </c>
      <c r="QKE17" s="177"/>
      <c r="QKF17" s="89">
        <f>Checklist!QKF33</f>
        <v>0</v>
      </c>
      <c r="QKH17" s="156" t="s">
        <v>97</v>
      </c>
      <c r="QKI17" s="177"/>
      <c r="QKJ17" s="89">
        <f>Checklist!QKJ33</f>
        <v>0</v>
      </c>
      <c r="QKL17" s="156" t="s">
        <v>97</v>
      </c>
      <c r="QKM17" s="177"/>
      <c r="QKN17" s="89">
        <f>Checklist!QKN33</f>
        <v>0</v>
      </c>
      <c r="QKP17" s="156" t="s">
        <v>97</v>
      </c>
      <c r="QKQ17" s="177"/>
      <c r="QKR17" s="89">
        <f>Checklist!QKR33</f>
        <v>0</v>
      </c>
      <c r="QKT17" s="156" t="s">
        <v>97</v>
      </c>
      <c r="QKU17" s="177"/>
      <c r="QKV17" s="89">
        <f>Checklist!QKV33</f>
        <v>0</v>
      </c>
      <c r="QKX17" s="156" t="s">
        <v>97</v>
      </c>
      <c r="QKY17" s="177"/>
      <c r="QKZ17" s="89">
        <f>Checklist!QKZ33</f>
        <v>0</v>
      </c>
      <c r="QLB17" s="156" t="s">
        <v>97</v>
      </c>
      <c r="QLC17" s="177"/>
      <c r="QLD17" s="89">
        <f>Checklist!QLD33</f>
        <v>0</v>
      </c>
      <c r="QLF17" s="156" t="s">
        <v>97</v>
      </c>
      <c r="QLG17" s="177"/>
      <c r="QLH17" s="89">
        <f>Checklist!QLH33</f>
        <v>0</v>
      </c>
      <c r="QLJ17" s="156" t="s">
        <v>97</v>
      </c>
      <c r="QLK17" s="177"/>
      <c r="QLL17" s="89">
        <f>Checklist!QLL33</f>
        <v>0</v>
      </c>
      <c r="QLN17" s="156" t="s">
        <v>97</v>
      </c>
      <c r="QLO17" s="177"/>
      <c r="QLP17" s="89">
        <f>Checklist!QLP33</f>
        <v>0</v>
      </c>
      <c r="QLR17" s="156" t="s">
        <v>97</v>
      </c>
      <c r="QLS17" s="177"/>
      <c r="QLT17" s="89">
        <f>Checklist!QLT33</f>
        <v>0</v>
      </c>
      <c r="QLV17" s="156" t="s">
        <v>97</v>
      </c>
      <c r="QLW17" s="177"/>
      <c r="QLX17" s="89">
        <f>Checklist!QLX33</f>
        <v>0</v>
      </c>
      <c r="QLZ17" s="156" t="s">
        <v>97</v>
      </c>
      <c r="QMA17" s="177"/>
      <c r="QMB17" s="89">
        <f>Checklist!QMB33</f>
        <v>0</v>
      </c>
      <c r="QMD17" s="156" t="s">
        <v>97</v>
      </c>
      <c r="QME17" s="177"/>
      <c r="QMF17" s="89">
        <f>Checklist!QMF33</f>
        <v>0</v>
      </c>
      <c r="QMH17" s="156" t="s">
        <v>97</v>
      </c>
      <c r="QMI17" s="177"/>
      <c r="QMJ17" s="89">
        <f>Checklist!QMJ33</f>
        <v>0</v>
      </c>
      <c r="QML17" s="156" t="s">
        <v>97</v>
      </c>
      <c r="QMM17" s="177"/>
      <c r="QMN17" s="89">
        <f>Checklist!QMN33</f>
        <v>0</v>
      </c>
      <c r="QMP17" s="156" t="s">
        <v>97</v>
      </c>
      <c r="QMQ17" s="177"/>
      <c r="QMR17" s="89">
        <f>Checklist!QMR33</f>
        <v>0</v>
      </c>
      <c r="QMT17" s="156" t="s">
        <v>97</v>
      </c>
      <c r="QMU17" s="177"/>
      <c r="QMV17" s="89">
        <f>Checklist!QMV33</f>
        <v>0</v>
      </c>
      <c r="QMX17" s="156" t="s">
        <v>97</v>
      </c>
      <c r="QMY17" s="177"/>
      <c r="QMZ17" s="89">
        <f>Checklist!QMZ33</f>
        <v>0</v>
      </c>
      <c r="QNB17" s="156" t="s">
        <v>97</v>
      </c>
      <c r="QNC17" s="177"/>
      <c r="QND17" s="89">
        <f>Checklist!QND33</f>
        <v>0</v>
      </c>
      <c r="QNF17" s="156" t="s">
        <v>97</v>
      </c>
      <c r="QNG17" s="177"/>
      <c r="QNH17" s="89">
        <f>Checklist!QNH33</f>
        <v>0</v>
      </c>
      <c r="QNJ17" s="156" t="s">
        <v>97</v>
      </c>
      <c r="QNK17" s="177"/>
      <c r="QNL17" s="89">
        <f>Checklist!QNL33</f>
        <v>0</v>
      </c>
      <c r="QNN17" s="156" t="s">
        <v>97</v>
      </c>
      <c r="QNO17" s="177"/>
      <c r="QNP17" s="89">
        <f>Checklist!QNP33</f>
        <v>0</v>
      </c>
      <c r="QNR17" s="156" t="s">
        <v>97</v>
      </c>
      <c r="QNS17" s="177"/>
      <c r="QNT17" s="89">
        <f>Checklist!QNT33</f>
        <v>0</v>
      </c>
      <c r="QNV17" s="156" t="s">
        <v>97</v>
      </c>
      <c r="QNW17" s="177"/>
      <c r="QNX17" s="89">
        <f>Checklist!QNX33</f>
        <v>0</v>
      </c>
      <c r="QNZ17" s="156" t="s">
        <v>97</v>
      </c>
      <c r="QOA17" s="177"/>
      <c r="QOB17" s="89">
        <f>Checklist!QOB33</f>
        <v>0</v>
      </c>
      <c r="QOD17" s="156" t="s">
        <v>97</v>
      </c>
      <c r="QOE17" s="177"/>
      <c r="QOF17" s="89">
        <f>Checklist!QOF33</f>
        <v>0</v>
      </c>
      <c r="QOH17" s="156" t="s">
        <v>97</v>
      </c>
      <c r="QOI17" s="177"/>
      <c r="QOJ17" s="89">
        <f>Checklist!QOJ33</f>
        <v>0</v>
      </c>
      <c r="QOL17" s="156" t="s">
        <v>97</v>
      </c>
      <c r="QOM17" s="177"/>
      <c r="QON17" s="89">
        <f>Checklist!QON33</f>
        <v>0</v>
      </c>
      <c r="QOP17" s="156" t="s">
        <v>97</v>
      </c>
      <c r="QOQ17" s="177"/>
      <c r="QOR17" s="89">
        <f>Checklist!QOR33</f>
        <v>0</v>
      </c>
      <c r="QOT17" s="156" t="s">
        <v>97</v>
      </c>
      <c r="QOU17" s="177"/>
      <c r="QOV17" s="89">
        <f>Checklist!QOV33</f>
        <v>0</v>
      </c>
      <c r="QOX17" s="156" t="s">
        <v>97</v>
      </c>
      <c r="QOY17" s="177"/>
      <c r="QOZ17" s="89">
        <f>Checklist!QOZ33</f>
        <v>0</v>
      </c>
      <c r="QPB17" s="156" t="s">
        <v>97</v>
      </c>
      <c r="QPC17" s="177"/>
      <c r="QPD17" s="89">
        <f>Checklist!QPD33</f>
        <v>0</v>
      </c>
      <c r="QPF17" s="156" t="s">
        <v>97</v>
      </c>
      <c r="QPG17" s="177"/>
      <c r="QPH17" s="89">
        <f>Checklist!QPH33</f>
        <v>0</v>
      </c>
      <c r="QPJ17" s="156" t="s">
        <v>97</v>
      </c>
      <c r="QPK17" s="177"/>
      <c r="QPL17" s="89">
        <f>Checklist!QPL33</f>
        <v>0</v>
      </c>
      <c r="QPN17" s="156" t="s">
        <v>97</v>
      </c>
      <c r="QPO17" s="177"/>
      <c r="QPP17" s="89">
        <f>Checklist!QPP33</f>
        <v>0</v>
      </c>
      <c r="QPR17" s="156" t="s">
        <v>97</v>
      </c>
      <c r="QPS17" s="177"/>
      <c r="QPT17" s="89">
        <f>Checklist!QPT33</f>
        <v>0</v>
      </c>
      <c r="QPV17" s="156" t="s">
        <v>97</v>
      </c>
      <c r="QPW17" s="177"/>
      <c r="QPX17" s="89">
        <f>Checklist!QPX33</f>
        <v>0</v>
      </c>
      <c r="QPZ17" s="156" t="s">
        <v>97</v>
      </c>
      <c r="QQA17" s="177"/>
      <c r="QQB17" s="89">
        <f>Checklist!QQB33</f>
        <v>0</v>
      </c>
      <c r="QQD17" s="156" t="s">
        <v>97</v>
      </c>
      <c r="QQE17" s="177"/>
      <c r="QQF17" s="89">
        <f>Checklist!QQF33</f>
        <v>0</v>
      </c>
      <c r="QQH17" s="156" t="s">
        <v>97</v>
      </c>
      <c r="QQI17" s="177"/>
      <c r="QQJ17" s="89">
        <f>Checklist!QQJ33</f>
        <v>0</v>
      </c>
      <c r="QQL17" s="156" t="s">
        <v>97</v>
      </c>
      <c r="QQM17" s="177"/>
      <c r="QQN17" s="89">
        <f>Checklist!QQN33</f>
        <v>0</v>
      </c>
      <c r="QQP17" s="156" t="s">
        <v>97</v>
      </c>
      <c r="QQQ17" s="177"/>
      <c r="QQR17" s="89">
        <f>Checklist!QQR33</f>
        <v>0</v>
      </c>
      <c r="QQT17" s="156" t="s">
        <v>97</v>
      </c>
      <c r="QQU17" s="177"/>
      <c r="QQV17" s="89">
        <f>Checklist!QQV33</f>
        <v>0</v>
      </c>
      <c r="QQX17" s="156" t="s">
        <v>97</v>
      </c>
      <c r="QQY17" s="177"/>
      <c r="QQZ17" s="89">
        <f>Checklist!QQZ33</f>
        <v>0</v>
      </c>
      <c r="QRB17" s="156" t="s">
        <v>97</v>
      </c>
      <c r="QRC17" s="177"/>
      <c r="QRD17" s="89">
        <f>Checklist!QRD33</f>
        <v>0</v>
      </c>
      <c r="QRF17" s="156" t="s">
        <v>97</v>
      </c>
      <c r="QRG17" s="177"/>
      <c r="QRH17" s="89">
        <f>Checklist!QRH33</f>
        <v>0</v>
      </c>
      <c r="QRJ17" s="156" t="s">
        <v>97</v>
      </c>
      <c r="QRK17" s="177"/>
      <c r="QRL17" s="89">
        <f>Checklist!QRL33</f>
        <v>0</v>
      </c>
      <c r="QRN17" s="156" t="s">
        <v>97</v>
      </c>
      <c r="QRO17" s="177"/>
      <c r="QRP17" s="89">
        <f>Checklist!QRP33</f>
        <v>0</v>
      </c>
      <c r="QRR17" s="156" t="s">
        <v>97</v>
      </c>
      <c r="QRS17" s="177"/>
      <c r="QRT17" s="89">
        <f>Checklist!QRT33</f>
        <v>0</v>
      </c>
      <c r="QRV17" s="156" t="s">
        <v>97</v>
      </c>
      <c r="QRW17" s="177"/>
      <c r="QRX17" s="89">
        <f>Checklist!QRX33</f>
        <v>0</v>
      </c>
      <c r="QRZ17" s="156" t="s">
        <v>97</v>
      </c>
      <c r="QSA17" s="177"/>
      <c r="QSB17" s="89">
        <f>Checklist!QSB33</f>
        <v>0</v>
      </c>
      <c r="QSD17" s="156" t="s">
        <v>97</v>
      </c>
      <c r="QSE17" s="177"/>
      <c r="QSF17" s="89">
        <f>Checklist!QSF33</f>
        <v>0</v>
      </c>
      <c r="QSH17" s="156" t="s">
        <v>97</v>
      </c>
      <c r="QSI17" s="177"/>
      <c r="QSJ17" s="89">
        <f>Checklist!QSJ33</f>
        <v>0</v>
      </c>
      <c r="QSL17" s="156" t="s">
        <v>97</v>
      </c>
      <c r="QSM17" s="177"/>
      <c r="QSN17" s="89">
        <f>Checklist!QSN33</f>
        <v>0</v>
      </c>
      <c r="QSP17" s="156" t="s">
        <v>97</v>
      </c>
      <c r="QSQ17" s="177"/>
      <c r="QSR17" s="89">
        <f>Checklist!QSR33</f>
        <v>0</v>
      </c>
      <c r="QST17" s="156" t="s">
        <v>97</v>
      </c>
      <c r="QSU17" s="177"/>
      <c r="QSV17" s="89">
        <f>Checklist!QSV33</f>
        <v>0</v>
      </c>
      <c r="QSX17" s="156" t="s">
        <v>97</v>
      </c>
      <c r="QSY17" s="177"/>
      <c r="QSZ17" s="89">
        <f>Checklist!QSZ33</f>
        <v>0</v>
      </c>
      <c r="QTB17" s="156" t="s">
        <v>97</v>
      </c>
      <c r="QTC17" s="177"/>
      <c r="QTD17" s="89">
        <f>Checklist!QTD33</f>
        <v>0</v>
      </c>
      <c r="QTF17" s="156" t="s">
        <v>97</v>
      </c>
      <c r="QTG17" s="177"/>
      <c r="QTH17" s="89">
        <f>Checklist!QTH33</f>
        <v>0</v>
      </c>
      <c r="QTJ17" s="156" t="s">
        <v>97</v>
      </c>
      <c r="QTK17" s="177"/>
      <c r="QTL17" s="89">
        <f>Checklist!QTL33</f>
        <v>0</v>
      </c>
      <c r="QTN17" s="156" t="s">
        <v>97</v>
      </c>
      <c r="QTO17" s="177"/>
      <c r="QTP17" s="89">
        <f>Checklist!QTP33</f>
        <v>0</v>
      </c>
      <c r="QTR17" s="156" t="s">
        <v>97</v>
      </c>
      <c r="QTS17" s="177"/>
      <c r="QTT17" s="89">
        <f>Checklist!QTT33</f>
        <v>0</v>
      </c>
      <c r="QTV17" s="156" t="s">
        <v>97</v>
      </c>
      <c r="QTW17" s="177"/>
      <c r="QTX17" s="89">
        <f>Checklist!QTX33</f>
        <v>0</v>
      </c>
      <c r="QTZ17" s="156" t="s">
        <v>97</v>
      </c>
      <c r="QUA17" s="177"/>
      <c r="QUB17" s="89">
        <f>Checklist!QUB33</f>
        <v>0</v>
      </c>
      <c r="QUD17" s="156" t="s">
        <v>97</v>
      </c>
      <c r="QUE17" s="177"/>
      <c r="QUF17" s="89">
        <f>Checklist!QUF33</f>
        <v>0</v>
      </c>
      <c r="QUH17" s="156" t="s">
        <v>97</v>
      </c>
      <c r="QUI17" s="177"/>
      <c r="QUJ17" s="89">
        <f>Checklist!QUJ33</f>
        <v>0</v>
      </c>
      <c r="QUL17" s="156" t="s">
        <v>97</v>
      </c>
      <c r="QUM17" s="177"/>
      <c r="QUN17" s="89">
        <f>Checklist!QUN33</f>
        <v>0</v>
      </c>
      <c r="QUP17" s="156" t="s">
        <v>97</v>
      </c>
      <c r="QUQ17" s="177"/>
      <c r="QUR17" s="89">
        <f>Checklist!QUR33</f>
        <v>0</v>
      </c>
      <c r="QUT17" s="156" t="s">
        <v>97</v>
      </c>
      <c r="QUU17" s="177"/>
      <c r="QUV17" s="89">
        <f>Checklist!QUV33</f>
        <v>0</v>
      </c>
      <c r="QUX17" s="156" t="s">
        <v>97</v>
      </c>
      <c r="QUY17" s="177"/>
      <c r="QUZ17" s="89">
        <f>Checklist!QUZ33</f>
        <v>0</v>
      </c>
      <c r="QVB17" s="156" t="s">
        <v>97</v>
      </c>
      <c r="QVC17" s="177"/>
      <c r="QVD17" s="89">
        <f>Checklist!QVD33</f>
        <v>0</v>
      </c>
      <c r="QVF17" s="156" t="s">
        <v>97</v>
      </c>
      <c r="QVG17" s="177"/>
      <c r="QVH17" s="89">
        <f>Checklist!QVH33</f>
        <v>0</v>
      </c>
      <c r="QVJ17" s="156" t="s">
        <v>97</v>
      </c>
      <c r="QVK17" s="177"/>
      <c r="QVL17" s="89">
        <f>Checklist!QVL33</f>
        <v>0</v>
      </c>
      <c r="QVN17" s="156" t="s">
        <v>97</v>
      </c>
      <c r="QVO17" s="177"/>
      <c r="QVP17" s="89">
        <f>Checklist!QVP33</f>
        <v>0</v>
      </c>
      <c r="QVR17" s="156" t="s">
        <v>97</v>
      </c>
      <c r="QVS17" s="177"/>
      <c r="QVT17" s="89">
        <f>Checklist!QVT33</f>
        <v>0</v>
      </c>
      <c r="QVV17" s="156" t="s">
        <v>97</v>
      </c>
      <c r="QVW17" s="177"/>
      <c r="QVX17" s="89">
        <f>Checklist!QVX33</f>
        <v>0</v>
      </c>
      <c r="QVZ17" s="156" t="s">
        <v>97</v>
      </c>
      <c r="QWA17" s="177"/>
      <c r="QWB17" s="89">
        <f>Checklist!QWB33</f>
        <v>0</v>
      </c>
      <c r="QWD17" s="156" t="s">
        <v>97</v>
      </c>
      <c r="QWE17" s="177"/>
      <c r="QWF17" s="89">
        <f>Checklist!QWF33</f>
        <v>0</v>
      </c>
      <c r="QWH17" s="156" t="s">
        <v>97</v>
      </c>
      <c r="QWI17" s="177"/>
      <c r="QWJ17" s="89">
        <f>Checklist!QWJ33</f>
        <v>0</v>
      </c>
      <c r="QWL17" s="156" t="s">
        <v>97</v>
      </c>
      <c r="QWM17" s="177"/>
      <c r="QWN17" s="89">
        <f>Checklist!QWN33</f>
        <v>0</v>
      </c>
      <c r="QWP17" s="156" t="s">
        <v>97</v>
      </c>
      <c r="QWQ17" s="177"/>
      <c r="QWR17" s="89">
        <f>Checklist!QWR33</f>
        <v>0</v>
      </c>
      <c r="QWT17" s="156" t="s">
        <v>97</v>
      </c>
      <c r="QWU17" s="177"/>
      <c r="QWV17" s="89">
        <f>Checklist!QWV33</f>
        <v>0</v>
      </c>
      <c r="QWX17" s="156" t="s">
        <v>97</v>
      </c>
      <c r="QWY17" s="177"/>
      <c r="QWZ17" s="89">
        <f>Checklist!QWZ33</f>
        <v>0</v>
      </c>
      <c r="QXB17" s="156" t="s">
        <v>97</v>
      </c>
      <c r="QXC17" s="177"/>
      <c r="QXD17" s="89">
        <f>Checklist!QXD33</f>
        <v>0</v>
      </c>
      <c r="QXF17" s="156" t="s">
        <v>97</v>
      </c>
      <c r="QXG17" s="177"/>
      <c r="QXH17" s="89">
        <f>Checklist!QXH33</f>
        <v>0</v>
      </c>
      <c r="QXJ17" s="156" t="s">
        <v>97</v>
      </c>
      <c r="QXK17" s="177"/>
      <c r="QXL17" s="89">
        <f>Checklist!QXL33</f>
        <v>0</v>
      </c>
      <c r="QXN17" s="156" t="s">
        <v>97</v>
      </c>
      <c r="QXO17" s="177"/>
      <c r="QXP17" s="89">
        <f>Checklist!QXP33</f>
        <v>0</v>
      </c>
      <c r="QXR17" s="156" t="s">
        <v>97</v>
      </c>
      <c r="QXS17" s="177"/>
      <c r="QXT17" s="89">
        <f>Checklist!QXT33</f>
        <v>0</v>
      </c>
      <c r="QXV17" s="156" t="s">
        <v>97</v>
      </c>
      <c r="QXW17" s="177"/>
      <c r="QXX17" s="89">
        <f>Checklist!QXX33</f>
        <v>0</v>
      </c>
      <c r="QXZ17" s="156" t="s">
        <v>97</v>
      </c>
      <c r="QYA17" s="177"/>
      <c r="QYB17" s="89">
        <f>Checklist!QYB33</f>
        <v>0</v>
      </c>
      <c r="QYD17" s="156" t="s">
        <v>97</v>
      </c>
      <c r="QYE17" s="177"/>
      <c r="QYF17" s="89">
        <f>Checklist!QYF33</f>
        <v>0</v>
      </c>
      <c r="QYH17" s="156" t="s">
        <v>97</v>
      </c>
      <c r="QYI17" s="177"/>
      <c r="QYJ17" s="89">
        <f>Checklist!QYJ33</f>
        <v>0</v>
      </c>
      <c r="QYL17" s="156" t="s">
        <v>97</v>
      </c>
      <c r="QYM17" s="177"/>
      <c r="QYN17" s="89">
        <f>Checklist!QYN33</f>
        <v>0</v>
      </c>
      <c r="QYP17" s="156" t="s">
        <v>97</v>
      </c>
      <c r="QYQ17" s="177"/>
      <c r="QYR17" s="89">
        <f>Checklist!QYR33</f>
        <v>0</v>
      </c>
      <c r="QYT17" s="156" t="s">
        <v>97</v>
      </c>
      <c r="QYU17" s="177"/>
      <c r="QYV17" s="89">
        <f>Checklist!QYV33</f>
        <v>0</v>
      </c>
      <c r="QYX17" s="156" t="s">
        <v>97</v>
      </c>
      <c r="QYY17" s="177"/>
      <c r="QYZ17" s="89">
        <f>Checklist!QYZ33</f>
        <v>0</v>
      </c>
      <c r="QZB17" s="156" t="s">
        <v>97</v>
      </c>
      <c r="QZC17" s="177"/>
      <c r="QZD17" s="89">
        <f>Checklist!QZD33</f>
        <v>0</v>
      </c>
      <c r="QZF17" s="156" t="s">
        <v>97</v>
      </c>
      <c r="QZG17" s="177"/>
      <c r="QZH17" s="89">
        <f>Checklist!QZH33</f>
        <v>0</v>
      </c>
      <c r="QZJ17" s="156" t="s">
        <v>97</v>
      </c>
      <c r="QZK17" s="177"/>
      <c r="QZL17" s="89">
        <f>Checklist!QZL33</f>
        <v>0</v>
      </c>
      <c r="QZN17" s="156" t="s">
        <v>97</v>
      </c>
      <c r="QZO17" s="177"/>
      <c r="QZP17" s="89">
        <f>Checklist!QZP33</f>
        <v>0</v>
      </c>
      <c r="QZR17" s="156" t="s">
        <v>97</v>
      </c>
      <c r="QZS17" s="177"/>
      <c r="QZT17" s="89">
        <f>Checklist!QZT33</f>
        <v>0</v>
      </c>
      <c r="QZV17" s="156" t="s">
        <v>97</v>
      </c>
      <c r="QZW17" s="177"/>
      <c r="QZX17" s="89">
        <f>Checklist!QZX33</f>
        <v>0</v>
      </c>
      <c r="QZZ17" s="156" t="s">
        <v>97</v>
      </c>
      <c r="RAA17" s="177"/>
      <c r="RAB17" s="89">
        <f>Checklist!RAB33</f>
        <v>0</v>
      </c>
      <c r="RAD17" s="156" t="s">
        <v>97</v>
      </c>
      <c r="RAE17" s="177"/>
      <c r="RAF17" s="89">
        <f>Checklist!RAF33</f>
        <v>0</v>
      </c>
      <c r="RAH17" s="156" t="s">
        <v>97</v>
      </c>
      <c r="RAI17" s="177"/>
      <c r="RAJ17" s="89">
        <f>Checklist!RAJ33</f>
        <v>0</v>
      </c>
      <c r="RAL17" s="156" t="s">
        <v>97</v>
      </c>
      <c r="RAM17" s="177"/>
      <c r="RAN17" s="89">
        <f>Checklist!RAN33</f>
        <v>0</v>
      </c>
      <c r="RAP17" s="156" t="s">
        <v>97</v>
      </c>
      <c r="RAQ17" s="177"/>
      <c r="RAR17" s="89">
        <f>Checklist!RAR33</f>
        <v>0</v>
      </c>
      <c r="RAT17" s="156" t="s">
        <v>97</v>
      </c>
      <c r="RAU17" s="177"/>
      <c r="RAV17" s="89">
        <f>Checklist!RAV33</f>
        <v>0</v>
      </c>
      <c r="RAX17" s="156" t="s">
        <v>97</v>
      </c>
      <c r="RAY17" s="177"/>
      <c r="RAZ17" s="89">
        <f>Checklist!RAZ33</f>
        <v>0</v>
      </c>
      <c r="RBB17" s="156" t="s">
        <v>97</v>
      </c>
      <c r="RBC17" s="177"/>
      <c r="RBD17" s="89">
        <f>Checklist!RBD33</f>
        <v>0</v>
      </c>
      <c r="RBF17" s="156" t="s">
        <v>97</v>
      </c>
      <c r="RBG17" s="177"/>
      <c r="RBH17" s="89">
        <f>Checklist!RBH33</f>
        <v>0</v>
      </c>
      <c r="RBJ17" s="156" t="s">
        <v>97</v>
      </c>
      <c r="RBK17" s="177"/>
      <c r="RBL17" s="89">
        <f>Checklist!RBL33</f>
        <v>0</v>
      </c>
      <c r="RBN17" s="156" t="s">
        <v>97</v>
      </c>
      <c r="RBO17" s="177"/>
      <c r="RBP17" s="89">
        <f>Checklist!RBP33</f>
        <v>0</v>
      </c>
      <c r="RBR17" s="156" t="s">
        <v>97</v>
      </c>
      <c r="RBS17" s="177"/>
      <c r="RBT17" s="89">
        <f>Checklist!RBT33</f>
        <v>0</v>
      </c>
      <c r="RBV17" s="156" t="s">
        <v>97</v>
      </c>
      <c r="RBW17" s="177"/>
      <c r="RBX17" s="89">
        <f>Checklist!RBX33</f>
        <v>0</v>
      </c>
      <c r="RBZ17" s="156" t="s">
        <v>97</v>
      </c>
      <c r="RCA17" s="177"/>
      <c r="RCB17" s="89">
        <f>Checklist!RCB33</f>
        <v>0</v>
      </c>
      <c r="RCD17" s="156" t="s">
        <v>97</v>
      </c>
      <c r="RCE17" s="177"/>
      <c r="RCF17" s="89">
        <f>Checklist!RCF33</f>
        <v>0</v>
      </c>
      <c r="RCH17" s="156" t="s">
        <v>97</v>
      </c>
      <c r="RCI17" s="177"/>
      <c r="RCJ17" s="89">
        <f>Checklist!RCJ33</f>
        <v>0</v>
      </c>
      <c r="RCL17" s="156" t="s">
        <v>97</v>
      </c>
      <c r="RCM17" s="177"/>
      <c r="RCN17" s="89">
        <f>Checklist!RCN33</f>
        <v>0</v>
      </c>
      <c r="RCP17" s="156" t="s">
        <v>97</v>
      </c>
      <c r="RCQ17" s="177"/>
      <c r="RCR17" s="89">
        <f>Checklist!RCR33</f>
        <v>0</v>
      </c>
      <c r="RCT17" s="156" t="s">
        <v>97</v>
      </c>
      <c r="RCU17" s="177"/>
      <c r="RCV17" s="89">
        <f>Checklist!RCV33</f>
        <v>0</v>
      </c>
      <c r="RCX17" s="156" t="s">
        <v>97</v>
      </c>
      <c r="RCY17" s="177"/>
      <c r="RCZ17" s="89">
        <f>Checklist!RCZ33</f>
        <v>0</v>
      </c>
      <c r="RDB17" s="156" t="s">
        <v>97</v>
      </c>
      <c r="RDC17" s="177"/>
      <c r="RDD17" s="89">
        <f>Checklist!RDD33</f>
        <v>0</v>
      </c>
      <c r="RDF17" s="156" t="s">
        <v>97</v>
      </c>
      <c r="RDG17" s="177"/>
      <c r="RDH17" s="89">
        <f>Checklist!RDH33</f>
        <v>0</v>
      </c>
      <c r="RDJ17" s="156" t="s">
        <v>97</v>
      </c>
      <c r="RDK17" s="177"/>
      <c r="RDL17" s="89">
        <f>Checklist!RDL33</f>
        <v>0</v>
      </c>
      <c r="RDN17" s="156" t="s">
        <v>97</v>
      </c>
      <c r="RDO17" s="177"/>
      <c r="RDP17" s="89">
        <f>Checklist!RDP33</f>
        <v>0</v>
      </c>
      <c r="RDR17" s="156" t="s">
        <v>97</v>
      </c>
      <c r="RDS17" s="177"/>
      <c r="RDT17" s="89">
        <f>Checklist!RDT33</f>
        <v>0</v>
      </c>
      <c r="RDV17" s="156" t="s">
        <v>97</v>
      </c>
      <c r="RDW17" s="177"/>
      <c r="RDX17" s="89">
        <f>Checklist!RDX33</f>
        <v>0</v>
      </c>
      <c r="RDZ17" s="156" t="s">
        <v>97</v>
      </c>
      <c r="REA17" s="177"/>
      <c r="REB17" s="89">
        <f>Checklist!REB33</f>
        <v>0</v>
      </c>
      <c r="RED17" s="156" t="s">
        <v>97</v>
      </c>
      <c r="REE17" s="177"/>
      <c r="REF17" s="89">
        <f>Checklist!REF33</f>
        <v>0</v>
      </c>
      <c r="REH17" s="156" t="s">
        <v>97</v>
      </c>
      <c r="REI17" s="177"/>
      <c r="REJ17" s="89">
        <f>Checklist!REJ33</f>
        <v>0</v>
      </c>
      <c r="REL17" s="156" t="s">
        <v>97</v>
      </c>
      <c r="REM17" s="177"/>
      <c r="REN17" s="89">
        <f>Checklist!REN33</f>
        <v>0</v>
      </c>
      <c r="REP17" s="156" t="s">
        <v>97</v>
      </c>
      <c r="REQ17" s="177"/>
      <c r="RER17" s="89">
        <f>Checklist!RER33</f>
        <v>0</v>
      </c>
      <c r="RET17" s="156" t="s">
        <v>97</v>
      </c>
      <c r="REU17" s="177"/>
      <c r="REV17" s="89">
        <f>Checklist!REV33</f>
        <v>0</v>
      </c>
      <c r="REX17" s="156" t="s">
        <v>97</v>
      </c>
      <c r="REY17" s="177"/>
      <c r="REZ17" s="89">
        <f>Checklist!REZ33</f>
        <v>0</v>
      </c>
      <c r="RFB17" s="156" t="s">
        <v>97</v>
      </c>
      <c r="RFC17" s="177"/>
      <c r="RFD17" s="89">
        <f>Checklist!RFD33</f>
        <v>0</v>
      </c>
      <c r="RFF17" s="156" t="s">
        <v>97</v>
      </c>
      <c r="RFG17" s="177"/>
      <c r="RFH17" s="89">
        <f>Checklist!RFH33</f>
        <v>0</v>
      </c>
      <c r="RFJ17" s="156" t="s">
        <v>97</v>
      </c>
      <c r="RFK17" s="177"/>
      <c r="RFL17" s="89">
        <f>Checklist!RFL33</f>
        <v>0</v>
      </c>
      <c r="RFN17" s="156" t="s">
        <v>97</v>
      </c>
      <c r="RFO17" s="177"/>
      <c r="RFP17" s="89">
        <f>Checklist!RFP33</f>
        <v>0</v>
      </c>
      <c r="RFR17" s="156" t="s">
        <v>97</v>
      </c>
      <c r="RFS17" s="177"/>
      <c r="RFT17" s="89">
        <f>Checklist!RFT33</f>
        <v>0</v>
      </c>
      <c r="RFV17" s="156" t="s">
        <v>97</v>
      </c>
      <c r="RFW17" s="177"/>
      <c r="RFX17" s="89">
        <f>Checklist!RFX33</f>
        <v>0</v>
      </c>
      <c r="RFZ17" s="156" t="s">
        <v>97</v>
      </c>
      <c r="RGA17" s="177"/>
      <c r="RGB17" s="89">
        <f>Checklist!RGB33</f>
        <v>0</v>
      </c>
      <c r="RGD17" s="156" t="s">
        <v>97</v>
      </c>
      <c r="RGE17" s="177"/>
      <c r="RGF17" s="89">
        <f>Checklist!RGF33</f>
        <v>0</v>
      </c>
      <c r="RGH17" s="156" t="s">
        <v>97</v>
      </c>
      <c r="RGI17" s="177"/>
      <c r="RGJ17" s="89">
        <f>Checklist!RGJ33</f>
        <v>0</v>
      </c>
      <c r="RGL17" s="156" t="s">
        <v>97</v>
      </c>
      <c r="RGM17" s="177"/>
      <c r="RGN17" s="89">
        <f>Checklist!RGN33</f>
        <v>0</v>
      </c>
      <c r="RGP17" s="156" t="s">
        <v>97</v>
      </c>
      <c r="RGQ17" s="177"/>
      <c r="RGR17" s="89">
        <f>Checklist!RGR33</f>
        <v>0</v>
      </c>
      <c r="RGT17" s="156" t="s">
        <v>97</v>
      </c>
      <c r="RGU17" s="177"/>
      <c r="RGV17" s="89">
        <f>Checklist!RGV33</f>
        <v>0</v>
      </c>
      <c r="RGX17" s="156" t="s">
        <v>97</v>
      </c>
      <c r="RGY17" s="177"/>
      <c r="RGZ17" s="89">
        <f>Checklist!RGZ33</f>
        <v>0</v>
      </c>
      <c r="RHB17" s="156" t="s">
        <v>97</v>
      </c>
      <c r="RHC17" s="177"/>
      <c r="RHD17" s="89">
        <f>Checklist!RHD33</f>
        <v>0</v>
      </c>
      <c r="RHF17" s="156" t="s">
        <v>97</v>
      </c>
      <c r="RHG17" s="177"/>
      <c r="RHH17" s="89">
        <f>Checklist!RHH33</f>
        <v>0</v>
      </c>
      <c r="RHJ17" s="156" t="s">
        <v>97</v>
      </c>
      <c r="RHK17" s="177"/>
      <c r="RHL17" s="89">
        <f>Checklist!RHL33</f>
        <v>0</v>
      </c>
      <c r="RHN17" s="156" t="s">
        <v>97</v>
      </c>
      <c r="RHO17" s="177"/>
      <c r="RHP17" s="89">
        <f>Checklist!RHP33</f>
        <v>0</v>
      </c>
      <c r="RHR17" s="156" t="s">
        <v>97</v>
      </c>
      <c r="RHS17" s="177"/>
      <c r="RHT17" s="89">
        <f>Checklist!RHT33</f>
        <v>0</v>
      </c>
      <c r="RHV17" s="156" t="s">
        <v>97</v>
      </c>
      <c r="RHW17" s="177"/>
      <c r="RHX17" s="89">
        <f>Checklist!RHX33</f>
        <v>0</v>
      </c>
      <c r="RHZ17" s="156" t="s">
        <v>97</v>
      </c>
      <c r="RIA17" s="177"/>
      <c r="RIB17" s="89">
        <f>Checklist!RIB33</f>
        <v>0</v>
      </c>
      <c r="RID17" s="156" t="s">
        <v>97</v>
      </c>
      <c r="RIE17" s="177"/>
      <c r="RIF17" s="89">
        <f>Checklist!RIF33</f>
        <v>0</v>
      </c>
      <c r="RIH17" s="156" t="s">
        <v>97</v>
      </c>
      <c r="RII17" s="177"/>
      <c r="RIJ17" s="89">
        <f>Checklist!RIJ33</f>
        <v>0</v>
      </c>
      <c r="RIL17" s="156" t="s">
        <v>97</v>
      </c>
      <c r="RIM17" s="177"/>
      <c r="RIN17" s="89">
        <f>Checklist!RIN33</f>
        <v>0</v>
      </c>
      <c r="RIP17" s="156" t="s">
        <v>97</v>
      </c>
      <c r="RIQ17" s="177"/>
      <c r="RIR17" s="89">
        <f>Checklist!RIR33</f>
        <v>0</v>
      </c>
      <c r="RIT17" s="156" t="s">
        <v>97</v>
      </c>
      <c r="RIU17" s="177"/>
      <c r="RIV17" s="89">
        <f>Checklist!RIV33</f>
        <v>0</v>
      </c>
      <c r="RIX17" s="156" t="s">
        <v>97</v>
      </c>
      <c r="RIY17" s="177"/>
      <c r="RIZ17" s="89">
        <f>Checklist!RIZ33</f>
        <v>0</v>
      </c>
      <c r="RJB17" s="156" t="s">
        <v>97</v>
      </c>
      <c r="RJC17" s="177"/>
      <c r="RJD17" s="89">
        <f>Checklist!RJD33</f>
        <v>0</v>
      </c>
      <c r="RJF17" s="156" t="s">
        <v>97</v>
      </c>
      <c r="RJG17" s="177"/>
      <c r="RJH17" s="89">
        <f>Checklist!RJH33</f>
        <v>0</v>
      </c>
      <c r="RJJ17" s="156" t="s">
        <v>97</v>
      </c>
      <c r="RJK17" s="177"/>
      <c r="RJL17" s="89">
        <f>Checklist!RJL33</f>
        <v>0</v>
      </c>
      <c r="RJN17" s="156" t="s">
        <v>97</v>
      </c>
      <c r="RJO17" s="177"/>
      <c r="RJP17" s="89">
        <f>Checklist!RJP33</f>
        <v>0</v>
      </c>
      <c r="RJR17" s="156" t="s">
        <v>97</v>
      </c>
      <c r="RJS17" s="177"/>
      <c r="RJT17" s="89">
        <f>Checklist!RJT33</f>
        <v>0</v>
      </c>
      <c r="RJV17" s="156" t="s">
        <v>97</v>
      </c>
      <c r="RJW17" s="177"/>
      <c r="RJX17" s="89">
        <f>Checklist!RJX33</f>
        <v>0</v>
      </c>
      <c r="RJZ17" s="156" t="s">
        <v>97</v>
      </c>
      <c r="RKA17" s="177"/>
      <c r="RKB17" s="89">
        <f>Checklist!RKB33</f>
        <v>0</v>
      </c>
      <c r="RKD17" s="156" t="s">
        <v>97</v>
      </c>
      <c r="RKE17" s="177"/>
      <c r="RKF17" s="89">
        <f>Checklist!RKF33</f>
        <v>0</v>
      </c>
      <c r="RKH17" s="156" t="s">
        <v>97</v>
      </c>
      <c r="RKI17" s="177"/>
      <c r="RKJ17" s="89">
        <f>Checklist!RKJ33</f>
        <v>0</v>
      </c>
      <c r="RKL17" s="156" t="s">
        <v>97</v>
      </c>
      <c r="RKM17" s="177"/>
      <c r="RKN17" s="89">
        <f>Checklist!RKN33</f>
        <v>0</v>
      </c>
      <c r="RKP17" s="156" t="s">
        <v>97</v>
      </c>
      <c r="RKQ17" s="177"/>
      <c r="RKR17" s="89">
        <f>Checklist!RKR33</f>
        <v>0</v>
      </c>
      <c r="RKT17" s="156" t="s">
        <v>97</v>
      </c>
      <c r="RKU17" s="177"/>
      <c r="RKV17" s="89">
        <f>Checklist!RKV33</f>
        <v>0</v>
      </c>
      <c r="RKX17" s="156" t="s">
        <v>97</v>
      </c>
      <c r="RKY17" s="177"/>
      <c r="RKZ17" s="89">
        <f>Checklist!RKZ33</f>
        <v>0</v>
      </c>
      <c r="RLB17" s="156" t="s">
        <v>97</v>
      </c>
      <c r="RLC17" s="177"/>
      <c r="RLD17" s="89">
        <f>Checklist!RLD33</f>
        <v>0</v>
      </c>
      <c r="RLF17" s="156" t="s">
        <v>97</v>
      </c>
      <c r="RLG17" s="177"/>
      <c r="RLH17" s="89">
        <f>Checklist!RLH33</f>
        <v>0</v>
      </c>
      <c r="RLJ17" s="156" t="s">
        <v>97</v>
      </c>
      <c r="RLK17" s="177"/>
      <c r="RLL17" s="89">
        <f>Checklist!RLL33</f>
        <v>0</v>
      </c>
      <c r="RLN17" s="156" t="s">
        <v>97</v>
      </c>
      <c r="RLO17" s="177"/>
      <c r="RLP17" s="89">
        <f>Checklist!RLP33</f>
        <v>0</v>
      </c>
      <c r="RLR17" s="156" t="s">
        <v>97</v>
      </c>
      <c r="RLS17" s="177"/>
      <c r="RLT17" s="89">
        <f>Checklist!RLT33</f>
        <v>0</v>
      </c>
      <c r="RLV17" s="156" t="s">
        <v>97</v>
      </c>
      <c r="RLW17" s="177"/>
      <c r="RLX17" s="89">
        <f>Checklist!RLX33</f>
        <v>0</v>
      </c>
      <c r="RLZ17" s="156" t="s">
        <v>97</v>
      </c>
      <c r="RMA17" s="177"/>
      <c r="RMB17" s="89">
        <f>Checklist!RMB33</f>
        <v>0</v>
      </c>
      <c r="RMD17" s="156" t="s">
        <v>97</v>
      </c>
      <c r="RME17" s="177"/>
      <c r="RMF17" s="89">
        <f>Checklist!RMF33</f>
        <v>0</v>
      </c>
      <c r="RMH17" s="156" t="s">
        <v>97</v>
      </c>
      <c r="RMI17" s="177"/>
      <c r="RMJ17" s="89">
        <f>Checklist!RMJ33</f>
        <v>0</v>
      </c>
      <c r="RML17" s="156" t="s">
        <v>97</v>
      </c>
      <c r="RMM17" s="177"/>
      <c r="RMN17" s="89">
        <f>Checklist!RMN33</f>
        <v>0</v>
      </c>
      <c r="RMP17" s="156" t="s">
        <v>97</v>
      </c>
      <c r="RMQ17" s="177"/>
      <c r="RMR17" s="89">
        <f>Checklist!RMR33</f>
        <v>0</v>
      </c>
      <c r="RMT17" s="156" t="s">
        <v>97</v>
      </c>
      <c r="RMU17" s="177"/>
      <c r="RMV17" s="89">
        <f>Checklist!RMV33</f>
        <v>0</v>
      </c>
      <c r="RMX17" s="156" t="s">
        <v>97</v>
      </c>
      <c r="RMY17" s="177"/>
      <c r="RMZ17" s="89">
        <f>Checklist!RMZ33</f>
        <v>0</v>
      </c>
      <c r="RNB17" s="156" t="s">
        <v>97</v>
      </c>
      <c r="RNC17" s="177"/>
      <c r="RND17" s="89">
        <f>Checklist!RND33</f>
        <v>0</v>
      </c>
      <c r="RNF17" s="156" t="s">
        <v>97</v>
      </c>
      <c r="RNG17" s="177"/>
      <c r="RNH17" s="89">
        <f>Checklist!RNH33</f>
        <v>0</v>
      </c>
      <c r="RNJ17" s="156" t="s">
        <v>97</v>
      </c>
      <c r="RNK17" s="177"/>
      <c r="RNL17" s="89">
        <f>Checklist!RNL33</f>
        <v>0</v>
      </c>
      <c r="RNN17" s="156" t="s">
        <v>97</v>
      </c>
      <c r="RNO17" s="177"/>
      <c r="RNP17" s="89">
        <f>Checklist!RNP33</f>
        <v>0</v>
      </c>
      <c r="RNR17" s="156" t="s">
        <v>97</v>
      </c>
      <c r="RNS17" s="177"/>
      <c r="RNT17" s="89">
        <f>Checklist!RNT33</f>
        <v>0</v>
      </c>
      <c r="RNV17" s="156" t="s">
        <v>97</v>
      </c>
      <c r="RNW17" s="177"/>
      <c r="RNX17" s="89">
        <f>Checklist!RNX33</f>
        <v>0</v>
      </c>
      <c r="RNZ17" s="156" t="s">
        <v>97</v>
      </c>
      <c r="ROA17" s="177"/>
      <c r="ROB17" s="89">
        <f>Checklist!ROB33</f>
        <v>0</v>
      </c>
      <c r="ROD17" s="156" t="s">
        <v>97</v>
      </c>
      <c r="ROE17" s="177"/>
      <c r="ROF17" s="89">
        <f>Checklist!ROF33</f>
        <v>0</v>
      </c>
      <c r="ROH17" s="156" t="s">
        <v>97</v>
      </c>
      <c r="ROI17" s="177"/>
      <c r="ROJ17" s="89">
        <f>Checklist!ROJ33</f>
        <v>0</v>
      </c>
      <c r="ROL17" s="156" t="s">
        <v>97</v>
      </c>
      <c r="ROM17" s="177"/>
      <c r="RON17" s="89">
        <f>Checklist!RON33</f>
        <v>0</v>
      </c>
      <c r="ROP17" s="156" t="s">
        <v>97</v>
      </c>
      <c r="ROQ17" s="177"/>
      <c r="ROR17" s="89">
        <f>Checklist!ROR33</f>
        <v>0</v>
      </c>
      <c r="ROT17" s="156" t="s">
        <v>97</v>
      </c>
      <c r="ROU17" s="177"/>
      <c r="ROV17" s="89">
        <f>Checklist!ROV33</f>
        <v>0</v>
      </c>
      <c r="ROX17" s="156" t="s">
        <v>97</v>
      </c>
      <c r="ROY17" s="177"/>
      <c r="ROZ17" s="89">
        <f>Checklist!ROZ33</f>
        <v>0</v>
      </c>
      <c r="RPB17" s="156" t="s">
        <v>97</v>
      </c>
      <c r="RPC17" s="177"/>
      <c r="RPD17" s="89">
        <f>Checklist!RPD33</f>
        <v>0</v>
      </c>
      <c r="RPF17" s="156" t="s">
        <v>97</v>
      </c>
      <c r="RPG17" s="177"/>
      <c r="RPH17" s="89">
        <f>Checklist!RPH33</f>
        <v>0</v>
      </c>
      <c r="RPJ17" s="156" t="s">
        <v>97</v>
      </c>
      <c r="RPK17" s="177"/>
      <c r="RPL17" s="89">
        <f>Checklist!RPL33</f>
        <v>0</v>
      </c>
      <c r="RPN17" s="156" t="s">
        <v>97</v>
      </c>
      <c r="RPO17" s="177"/>
      <c r="RPP17" s="89">
        <f>Checklist!RPP33</f>
        <v>0</v>
      </c>
      <c r="RPR17" s="156" t="s">
        <v>97</v>
      </c>
      <c r="RPS17" s="177"/>
      <c r="RPT17" s="89">
        <f>Checklist!RPT33</f>
        <v>0</v>
      </c>
      <c r="RPV17" s="156" t="s">
        <v>97</v>
      </c>
      <c r="RPW17" s="177"/>
      <c r="RPX17" s="89">
        <f>Checklist!RPX33</f>
        <v>0</v>
      </c>
      <c r="RPZ17" s="156" t="s">
        <v>97</v>
      </c>
      <c r="RQA17" s="177"/>
      <c r="RQB17" s="89">
        <f>Checklist!RQB33</f>
        <v>0</v>
      </c>
      <c r="RQD17" s="156" t="s">
        <v>97</v>
      </c>
      <c r="RQE17" s="177"/>
      <c r="RQF17" s="89">
        <f>Checklist!RQF33</f>
        <v>0</v>
      </c>
      <c r="RQH17" s="156" t="s">
        <v>97</v>
      </c>
      <c r="RQI17" s="177"/>
      <c r="RQJ17" s="89">
        <f>Checklist!RQJ33</f>
        <v>0</v>
      </c>
      <c r="RQL17" s="156" t="s">
        <v>97</v>
      </c>
      <c r="RQM17" s="177"/>
      <c r="RQN17" s="89">
        <f>Checklist!RQN33</f>
        <v>0</v>
      </c>
      <c r="RQP17" s="156" t="s">
        <v>97</v>
      </c>
      <c r="RQQ17" s="177"/>
      <c r="RQR17" s="89">
        <f>Checklist!RQR33</f>
        <v>0</v>
      </c>
      <c r="RQT17" s="156" t="s">
        <v>97</v>
      </c>
      <c r="RQU17" s="177"/>
      <c r="RQV17" s="89">
        <f>Checklist!RQV33</f>
        <v>0</v>
      </c>
      <c r="RQX17" s="156" t="s">
        <v>97</v>
      </c>
      <c r="RQY17" s="177"/>
      <c r="RQZ17" s="89">
        <f>Checklist!RQZ33</f>
        <v>0</v>
      </c>
      <c r="RRB17" s="156" t="s">
        <v>97</v>
      </c>
      <c r="RRC17" s="177"/>
      <c r="RRD17" s="89">
        <f>Checklist!RRD33</f>
        <v>0</v>
      </c>
      <c r="RRF17" s="156" t="s">
        <v>97</v>
      </c>
      <c r="RRG17" s="177"/>
      <c r="RRH17" s="89">
        <f>Checklist!RRH33</f>
        <v>0</v>
      </c>
      <c r="RRJ17" s="156" t="s">
        <v>97</v>
      </c>
      <c r="RRK17" s="177"/>
      <c r="RRL17" s="89">
        <f>Checklist!RRL33</f>
        <v>0</v>
      </c>
      <c r="RRN17" s="156" t="s">
        <v>97</v>
      </c>
      <c r="RRO17" s="177"/>
      <c r="RRP17" s="89">
        <f>Checklist!RRP33</f>
        <v>0</v>
      </c>
      <c r="RRR17" s="156" t="s">
        <v>97</v>
      </c>
      <c r="RRS17" s="177"/>
      <c r="RRT17" s="89">
        <f>Checklist!RRT33</f>
        <v>0</v>
      </c>
      <c r="RRV17" s="156" t="s">
        <v>97</v>
      </c>
      <c r="RRW17" s="177"/>
      <c r="RRX17" s="89">
        <f>Checklist!RRX33</f>
        <v>0</v>
      </c>
      <c r="RRZ17" s="156" t="s">
        <v>97</v>
      </c>
      <c r="RSA17" s="177"/>
      <c r="RSB17" s="89">
        <f>Checklist!RSB33</f>
        <v>0</v>
      </c>
      <c r="RSD17" s="156" t="s">
        <v>97</v>
      </c>
      <c r="RSE17" s="177"/>
      <c r="RSF17" s="89">
        <f>Checklist!RSF33</f>
        <v>0</v>
      </c>
      <c r="RSH17" s="156" t="s">
        <v>97</v>
      </c>
      <c r="RSI17" s="177"/>
      <c r="RSJ17" s="89">
        <f>Checklist!RSJ33</f>
        <v>0</v>
      </c>
      <c r="RSL17" s="156" t="s">
        <v>97</v>
      </c>
      <c r="RSM17" s="177"/>
      <c r="RSN17" s="89">
        <f>Checklist!RSN33</f>
        <v>0</v>
      </c>
      <c r="RSP17" s="156" t="s">
        <v>97</v>
      </c>
      <c r="RSQ17" s="177"/>
      <c r="RSR17" s="89">
        <f>Checklist!RSR33</f>
        <v>0</v>
      </c>
      <c r="RST17" s="156" t="s">
        <v>97</v>
      </c>
      <c r="RSU17" s="177"/>
      <c r="RSV17" s="89">
        <f>Checklist!RSV33</f>
        <v>0</v>
      </c>
      <c r="RSX17" s="156" t="s">
        <v>97</v>
      </c>
      <c r="RSY17" s="177"/>
      <c r="RSZ17" s="89">
        <f>Checklist!RSZ33</f>
        <v>0</v>
      </c>
      <c r="RTB17" s="156" t="s">
        <v>97</v>
      </c>
      <c r="RTC17" s="177"/>
      <c r="RTD17" s="89">
        <f>Checklist!RTD33</f>
        <v>0</v>
      </c>
      <c r="RTF17" s="156" t="s">
        <v>97</v>
      </c>
      <c r="RTG17" s="177"/>
      <c r="RTH17" s="89">
        <f>Checklist!RTH33</f>
        <v>0</v>
      </c>
      <c r="RTJ17" s="156" t="s">
        <v>97</v>
      </c>
      <c r="RTK17" s="177"/>
      <c r="RTL17" s="89">
        <f>Checklist!RTL33</f>
        <v>0</v>
      </c>
      <c r="RTN17" s="156" t="s">
        <v>97</v>
      </c>
      <c r="RTO17" s="177"/>
      <c r="RTP17" s="89">
        <f>Checklist!RTP33</f>
        <v>0</v>
      </c>
      <c r="RTR17" s="156" t="s">
        <v>97</v>
      </c>
      <c r="RTS17" s="177"/>
      <c r="RTT17" s="89">
        <f>Checklist!RTT33</f>
        <v>0</v>
      </c>
      <c r="RTV17" s="156" t="s">
        <v>97</v>
      </c>
      <c r="RTW17" s="177"/>
      <c r="RTX17" s="89">
        <f>Checklist!RTX33</f>
        <v>0</v>
      </c>
      <c r="RTZ17" s="156" t="s">
        <v>97</v>
      </c>
      <c r="RUA17" s="177"/>
      <c r="RUB17" s="89">
        <f>Checklist!RUB33</f>
        <v>0</v>
      </c>
      <c r="RUD17" s="156" t="s">
        <v>97</v>
      </c>
      <c r="RUE17" s="177"/>
      <c r="RUF17" s="89">
        <f>Checklist!RUF33</f>
        <v>0</v>
      </c>
      <c r="RUH17" s="156" t="s">
        <v>97</v>
      </c>
      <c r="RUI17" s="177"/>
      <c r="RUJ17" s="89">
        <f>Checklist!RUJ33</f>
        <v>0</v>
      </c>
      <c r="RUL17" s="156" t="s">
        <v>97</v>
      </c>
      <c r="RUM17" s="177"/>
      <c r="RUN17" s="89">
        <f>Checklist!RUN33</f>
        <v>0</v>
      </c>
      <c r="RUP17" s="156" t="s">
        <v>97</v>
      </c>
      <c r="RUQ17" s="177"/>
      <c r="RUR17" s="89">
        <f>Checklist!RUR33</f>
        <v>0</v>
      </c>
      <c r="RUT17" s="156" t="s">
        <v>97</v>
      </c>
      <c r="RUU17" s="177"/>
      <c r="RUV17" s="89">
        <f>Checklist!RUV33</f>
        <v>0</v>
      </c>
      <c r="RUX17" s="156" t="s">
        <v>97</v>
      </c>
      <c r="RUY17" s="177"/>
      <c r="RUZ17" s="89">
        <f>Checklist!RUZ33</f>
        <v>0</v>
      </c>
      <c r="RVB17" s="156" t="s">
        <v>97</v>
      </c>
      <c r="RVC17" s="177"/>
      <c r="RVD17" s="89">
        <f>Checklist!RVD33</f>
        <v>0</v>
      </c>
      <c r="RVF17" s="156" t="s">
        <v>97</v>
      </c>
      <c r="RVG17" s="177"/>
      <c r="RVH17" s="89">
        <f>Checklist!RVH33</f>
        <v>0</v>
      </c>
      <c r="RVJ17" s="156" t="s">
        <v>97</v>
      </c>
      <c r="RVK17" s="177"/>
      <c r="RVL17" s="89">
        <f>Checklist!RVL33</f>
        <v>0</v>
      </c>
      <c r="RVN17" s="156" t="s">
        <v>97</v>
      </c>
      <c r="RVO17" s="177"/>
      <c r="RVP17" s="89">
        <f>Checklist!RVP33</f>
        <v>0</v>
      </c>
      <c r="RVR17" s="156" t="s">
        <v>97</v>
      </c>
      <c r="RVS17" s="177"/>
      <c r="RVT17" s="89">
        <f>Checklist!RVT33</f>
        <v>0</v>
      </c>
      <c r="RVV17" s="156" t="s">
        <v>97</v>
      </c>
      <c r="RVW17" s="177"/>
      <c r="RVX17" s="89">
        <f>Checklist!RVX33</f>
        <v>0</v>
      </c>
      <c r="RVZ17" s="156" t="s">
        <v>97</v>
      </c>
      <c r="RWA17" s="177"/>
      <c r="RWB17" s="89">
        <f>Checklist!RWB33</f>
        <v>0</v>
      </c>
      <c r="RWD17" s="156" t="s">
        <v>97</v>
      </c>
      <c r="RWE17" s="177"/>
      <c r="RWF17" s="89">
        <f>Checklist!RWF33</f>
        <v>0</v>
      </c>
      <c r="RWH17" s="156" t="s">
        <v>97</v>
      </c>
      <c r="RWI17" s="177"/>
      <c r="RWJ17" s="89">
        <f>Checklist!RWJ33</f>
        <v>0</v>
      </c>
      <c r="RWL17" s="156" t="s">
        <v>97</v>
      </c>
      <c r="RWM17" s="177"/>
      <c r="RWN17" s="89">
        <f>Checklist!RWN33</f>
        <v>0</v>
      </c>
      <c r="RWP17" s="156" t="s">
        <v>97</v>
      </c>
      <c r="RWQ17" s="177"/>
      <c r="RWR17" s="89">
        <f>Checklist!RWR33</f>
        <v>0</v>
      </c>
      <c r="RWT17" s="156" t="s">
        <v>97</v>
      </c>
      <c r="RWU17" s="177"/>
      <c r="RWV17" s="89">
        <f>Checklist!RWV33</f>
        <v>0</v>
      </c>
      <c r="RWX17" s="156" t="s">
        <v>97</v>
      </c>
      <c r="RWY17" s="177"/>
      <c r="RWZ17" s="89">
        <f>Checklist!RWZ33</f>
        <v>0</v>
      </c>
      <c r="RXB17" s="156" t="s">
        <v>97</v>
      </c>
      <c r="RXC17" s="177"/>
      <c r="RXD17" s="89">
        <f>Checklist!RXD33</f>
        <v>0</v>
      </c>
      <c r="RXF17" s="156" t="s">
        <v>97</v>
      </c>
      <c r="RXG17" s="177"/>
      <c r="RXH17" s="89">
        <f>Checklist!RXH33</f>
        <v>0</v>
      </c>
      <c r="RXJ17" s="156" t="s">
        <v>97</v>
      </c>
      <c r="RXK17" s="177"/>
      <c r="RXL17" s="89">
        <f>Checklist!RXL33</f>
        <v>0</v>
      </c>
      <c r="RXN17" s="156" t="s">
        <v>97</v>
      </c>
      <c r="RXO17" s="177"/>
      <c r="RXP17" s="89">
        <f>Checklist!RXP33</f>
        <v>0</v>
      </c>
      <c r="RXR17" s="156" t="s">
        <v>97</v>
      </c>
      <c r="RXS17" s="177"/>
      <c r="RXT17" s="89">
        <f>Checklist!RXT33</f>
        <v>0</v>
      </c>
      <c r="RXV17" s="156" t="s">
        <v>97</v>
      </c>
      <c r="RXW17" s="177"/>
      <c r="RXX17" s="89">
        <f>Checklist!RXX33</f>
        <v>0</v>
      </c>
      <c r="RXZ17" s="156" t="s">
        <v>97</v>
      </c>
      <c r="RYA17" s="177"/>
      <c r="RYB17" s="89">
        <f>Checklist!RYB33</f>
        <v>0</v>
      </c>
      <c r="RYD17" s="156" t="s">
        <v>97</v>
      </c>
      <c r="RYE17" s="177"/>
      <c r="RYF17" s="89">
        <f>Checklist!RYF33</f>
        <v>0</v>
      </c>
      <c r="RYH17" s="156" t="s">
        <v>97</v>
      </c>
      <c r="RYI17" s="177"/>
      <c r="RYJ17" s="89">
        <f>Checklist!RYJ33</f>
        <v>0</v>
      </c>
      <c r="RYL17" s="156" t="s">
        <v>97</v>
      </c>
      <c r="RYM17" s="177"/>
      <c r="RYN17" s="89">
        <f>Checklist!RYN33</f>
        <v>0</v>
      </c>
      <c r="RYP17" s="156" t="s">
        <v>97</v>
      </c>
      <c r="RYQ17" s="177"/>
      <c r="RYR17" s="89">
        <f>Checklist!RYR33</f>
        <v>0</v>
      </c>
      <c r="RYT17" s="156" t="s">
        <v>97</v>
      </c>
      <c r="RYU17" s="177"/>
      <c r="RYV17" s="89">
        <f>Checklist!RYV33</f>
        <v>0</v>
      </c>
      <c r="RYX17" s="156" t="s">
        <v>97</v>
      </c>
      <c r="RYY17" s="177"/>
      <c r="RYZ17" s="89">
        <f>Checklist!RYZ33</f>
        <v>0</v>
      </c>
      <c r="RZB17" s="156" t="s">
        <v>97</v>
      </c>
      <c r="RZC17" s="177"/>
      <c r="RZD17" s="89">
        <f>Checklist!RZD33</f>
        <v>0</v>
      </c>
      <c r="RZF17" s="156" t="s">
        <v>97</v>
      </c>
      <c r="RZG17" s="177"/>
      <c r="RZH17" s="89">
        <f>Checklist!RZH33</f>
        <v>0</v>
      </c>
      <c r="RZJ17" s="156" t="s">
        <v>97</v>
      </c>
      <c r="RZK17" s="177"/>
      <c r="RZL17" s="89">
        <f>Checklist!RZL33</f>
        <v>0</v>
      </c>
      <c r="RZN17" s="156" t="s">
        <v>97</v>
      </c>
      <c r="RZO17" s="177"/>
      <c r="RZP17" s="89">
        <f>Checklist!RZP33</f>
        <v>0</v>
      </c>
      <c r="RZR17" s="156" t="s">
        <v>97</v>
      </c>
      <c r="RZS17" s="177"/>
      <c r="RZT17" s="89">
        <f>Checklist!RZT33</f>
        <v>0</v>
      </c>
      <c r="RZV17" s="156" t="s">
        <v>97</v>
      </c>
      <c r="RZW17" s="177"/>
      <c r="RZX17" s="89">
        <f>Checklist!RZX33</f>
        <v>0</v>
      </c>
      <c r="RZZ17" s="156" t="s">
        <v>97</v>
      </c>
      <c r="SAA17" s="177"/>
      <c r="SAB17" s="89">
        <f>Checklist!SAB33</f>
        <v>0</v>
      </c>
      <c r="SAD17" s="156" t="s">
        <v>97</v>
      </c>
      <c r="SAE17" s="177"/>
      <c r="SAF17" s="89">
        <f>Checklist!SAF33</f>
        <v>0</v>
      </c>
      <c r="SAH17" s="156" t="s">
        <v>97</v>
      </c>
      <c r="SAI17" s="177"/>
      <c r="SAJ17" s="89">
        <f>Checklist!SAJ33</f>
        <v>0</v>
      </c>
      <c r="SAL17" s="156" t="s">
        <v>97</v>
      </c>
      <c r="SAM17" s="177"/>
      <c r="SAN17" s="89">
        <f>Checklist!SAN33</f>
        <v>0</v>
      </c>
      <c r="SAP17" s="156" t="s">
        <v>97</v>
      </c>
      <c r="SAQ17" s="177"/>
      <c r="SAR17" s="89">
        <f>Checklist!SAR33</f>
        <v>0</v>
      </c>
      <c r="SAT17" s="156" t="s">
        <v>97</v>
      </c>
      <c r="SAU17" s="177"/>
      <c r="SAV17" s="89">
        <f>Checklist!SAV33</f>
        <v>0</v>
      </c>
      <c r="SAX17" s="156" t="s">
        <v>97</v>
      </c>
      <c r="SAY17" s="177"/>
      <c r="SAZ17" s="89">
        <f>Checklist!SAZ33</f>
        <v>0</v>
      </c>
      <c r="SBB17" s="156" t="s">
        <v>97</v>
      </c>
      <c r="SBC17" s="177"/>
      <c r="SBD17" s="89">
        <f>Checklist!SBD33</f>
        <v>0</v>
      </c>
      <c r="SBF17" s="156" t="s">
        <v>97</v>
      </c>
      <c r="SBG17" s="177"/>
      <c r="SBH17" s="89">
        <f>Checklist!SBH33</f>
        <v>0</v>
      </c>
      <c r="SBJ17" s="156" t="s">
        <v>97</v>
      </c>
      <c r="SBK17" s="177"/>
      <c r="SBL17" s="89">
        <f>Checklist!SBL33</f>
        <v>0</v>
      </c>
      <c r="SBN17" s="156" t="s">
        <v>97</v>
      </c>
      <c r="SBO17" s="177"/>
      <c r="SBP17" s="89">
        <f>Checklist!SBP33</f>
        <v>0</v>
      </c>
      <c r="SBR17" s="156" t="s">
        <v>97</v>
      </c>
      <c r="SBS17" s="177"/>
      <c r="SBT17" s="89">
        <f>Checklist!SBT33</f>
        <v>0</v>
      </c>
      <c r="SBV17" s="156" t="s">
        <v>97</v>
      </c>
      <c r="SBW17" s="177"/>
      <c r="SBX17" s="89">
        <f>Checklist!SBX33</f>
        <v>0</v>
      </c>
      <c r="SBZ17" s="156" t="s">
        <v>97</v>
      </c>
      <c r="SCA17" s="177"/>
      <c r="SCB17" s="89">
        <f>Checklist!SCB33</f>
        <v>0</v>
      </c>
      <c r="SCD17" s="156" t="s">
        <v>97</v>
      </c>
      <c r="SCE17" s="177"/>
      <c r="SCF17" s="89">
        <f>Checklist!SCF33</f>
        <v>0</v>
      </c>
      <c r="SCH17" s="156" t="s">
        <v>97</v>
      </c>
      <c r="SCI17" s="177"/>
      <c r="SCJ17" s="89">
        <f>Checklist!SCJ33</f>
        <v>0</v>
      </c>
      <c r="SCL17" s="156" t="s">
        <v>97</v>
      </c>
      <c r="SCM17" s="177"/>
      <c r="SCN17" s="89">
        <f>Checklist!SCN33</f>
        <v>0</v>
      </c>
      <c r="SCP17" s="156" t="s">
        <v>97</v>
      </c>
      <c r="SCQ17" s="177"/>
      <c r="SCR17" s="89">
        <f>Checklist!SCR33</f>
        <v>0</v>
      </c>
      <c r="SCT17" s="156" t="s">
        <v>97</v>
      </c>
      <c r="SCU17" s="177"/>
      <c r="SCV17" s="89">
        <f>Checklist!SCV33</f>
        <v>0</v>
      </c>
      <c r="SCX17" s="156" t="s">
        <v>97</v>
      </c>
      <c r="SCY17" s="177"/>
      <c r="SCZ17" s="89">
        <f>Checklist!SCZ33</f>
        <v>0</v>
      </c>
      <c r="SDB17" s="156" t="s">
        <v>97</v>
      </c>
      <c r="SDC17" s="177"/>
      <c r="SDD17" s="89">
        <f>Checklist!SDD33</f>
        <v>0</v>
      </c>
      <c r="SDF17" s="156" t="s">
        <v>97</v>
      </c>
      <c r="SDG17" s="177"/>
      <c r="SDH17" s="89">
        <f>Checklist!SDH33</f>
        <v>0</v>
      </c>
      <c r="SDJ17" s="156" t="s">
        <v>97</v>
      </c>
      <c r="SDK17" s="177"/>
      <c r="SDL17" s="89">
        <f>Checklist!SDL33</f>
        <v>0</v>
      </c>
      <c r="SDN17" s="156" t="s">
        <v>97</v>
      </c>
      <c r="SDO17" s="177"/>
      <c r="SDP17" s="89">
        <f>Checklist!SDP33</f>
        <v>0</v>
      </c>
      <c r="SDR17" s="156" t="s">
        <v>97</v>
      </c>
      <c r="SDS17" s="177"/>
      <c r="SDT17" s="89">
        <f>Checklist!SDT33</f>
        <v>0</v>
      </c>
      <c r="SDV17" s="156" t="s">
        <v>97</v>
      </c>
      <c r="SDW17" s="177"/>
      <c r="SDX17" s="89">
        <f>Checklist!SDX33</f>
        <v>0</v>
      </c>
      <c r="SDZ17" s="156" t="s">
        <v>97</v>
      </c>
      <c r="SEA17" s="177"/>
      <c r="SEB17" s="89">
        <f>Checklist!SEB33</f>
        <v>0</v>
      </c>
      <c r="SED17" s="156" t="s">
        <v>97</v>
      </c>
      <c r="SEE17" s="177"/>
      <c r="SEF17" s="89">
        <f>Checklist!SEF33</f>
        <v>0</v>
      </c>
      <c r="SEH17" s="156" t="s">
        <v>97</v>
      </c>
      <c r="SEI17" s="177"/>
      <c r="SEJ17" s="89">
        <f>Checklist!SEJ33</f>
        <v>0</v>
      </c>
      <c r="SEL17" s="156" t="s">
        <v>97</v>
      </c>
      <c r="SEM17" s="177"/>
      <c r="SEN17" s="89">
        <f>Checklist!SEN33</f>
        <v>0</v>
      </c>
      <c r="SEP17" s="156" t="s">
        <v>97</v>
      </c>
      <c r="SEQ17" s="177"/>
      <c r="SER17" s="89">
        <f>Checklist!SER33</f>
        <v>0</v>
      </c>
      <c r="SET17" s="156" t="s">
        <v>97</v>
      </c>
      <c r="SEU17" s="177"/>
      <c r="SEV17" s="89">
        <f>Checklist!SEV33</f>
        <v>0</v>
      </c>
      <c r="SEX17" s="156" t="s">
        <v>97</v>
      </c>
      <c r="SEY17" s="177"/>
      <c r="SEZ17" s="89">
        <f>Checklist!SEZ33</f>
        <v>0</v>
      </c>
      <c r="SFB17" s="156" t="s">
        <v>97</v>
      </c>
      <c r="SFC17" s="177"/>
      <c r="SFD17" s="89">
        <f>Checklist!SFD33</f>
        <v>0</v>
      </c>
      <c r="SFF17" s="156" t="s">
        <v>97</v>
      </c>
      <c r="SFG17" s="177"/>
      <c r="SFH17" s="89">
        <f>Checklist!SFH33</f>
        <v>0</v>
      </c>
      <c r="SFJ17" s="156" t="s">
        <v>97</v>
      </c>
      <c r="SFK17" s="177"/>
      <c r="SFL17" s="89">
        <f>Checklist!SFL33</f>
        <v>0</v>
      </c>
      <c r="SFN17" s="156" t="s">
        <v>97</v>
      </c>
      <c r="SFO17" s="177"/>
      <c r="SFP17" s="89">
        <f>Checklist!SFP33</f>
        <v>0</v>
      </c>
      <c r="SFR17" s="156" t="s">
        <v>97</v>
      </c>
      <c r="SFS17" s="177"/>
      <c r="SFT17" s="89">
        <f>Checklist!SFT33</f>
        <v>0</v>
      </c>
      <c r="SFV17" s="156" t="s">
        <v>97</v>
      </c>
      <c r="SFW17" s="177"/>
      <c r="SFX17" s="89">
        <f>Checklist!SFX33</f>
        <v>0</v>
      </c>
      <c r="SFZ17" s="156" t="s">
        <v>97</v>
      </c>
      <c r="SGA17" s="177"/>
      <c r="SGB17" s="89">
        <f>Checklist!SGB33</f>
        <v>0</v>
      </c>
      <c r="SGD17" s="156" t="s">
        <v>97</v>
      </c>
      <c r="SGE17" s="177"/>
      <c r="SGF17" s="89">
        <f>Checklist!SGF33</f>
        <v>0</v>
      </c>
      <c r="SGH17" s="156" t="s">
        <v>97</v>
      </c>
      <c r="SGI17" s="177"/>
      <c r="SGJ17" s="89">
        <f>Checklist!SGJ33</f>
        <v>0</v>
      </c>
      <c r="SGL17" s="156" t="s">
        <v>97</v>
      </c>
      <c r="SGM17" s="177"/>
      <c r="SGN17" s="89">
        <f>Checklist!SGN33</f>
        <v>0</v>
      </c>
      <c r="SGP17" s="156" t="s">
        <v>97</v>
      </c>
      <c r="SGQ17" s="177"/>
      <c r="SGR17" s="89">
        <f>Checklist!SGR33</f>
        <v>0</v>
      </c>
      <c r="SGT17" s="156" t="s">
        <v>97</v>
      </c>
      <c r="SGU17" s="177"/>
      <c r="SGV17" s="89">
        <f>Checklist!SGV33</f>
        <v>0</v>
      </c>
      <c r="SGX17" s="156" t="s">
        <v>97</v>
      </c>
      <c r="SGY17" s="177"/>
      <c r="SGZ17" s="89">
        <f>Checklist!SGZ33</f>
        <v>0</v>
      </c>
      <c r="SHB17" s="156" t="s">
        <v>97</v>
      </c>
      <c r="SHC17" s="177"/>
      <c r="SHD17" s="89">
        <f>Checklist!SHD33</f>
        <v>0</v>
      </c>
      <c r="SHF17" s="156" t="s">
        <v>97</v>
      </c>
      <c r="SHG17" s="177"/>
      <c r="SHH17" s="89">
        <f>Checklist!SHH33</f>
        <v>0</v>
      </c>
      <c r="SHJ17" s="156" t="s">
        <v>97</v>
      </c>
      <c r="SHK17" s="177"/>
      <c r="SHL17" s="89">
        <f>Checklist!SHL33</f>
        <v>0</v>
      </c>
      <c r="SHN17" s="156" t="s">
        <v>97</v>
      </c>
      <c r="SHO17" s="177"/>
      <c r="SHP17" s="89">
        <f>Checklist!SHP33</f>
        <v>0</v>
      </c>
      <c r="SHR17" s="156" t="s">
        <v>97</v>
      </c>
      <c r="SHS17" s="177"/>
      <c r="SHT17" s="89">
        <f>Checklist!SHT33</f>
        <v>0</v>
      </c>
      <c r="SHV17" s="156" t="s">
        <v>97</v>
      </c>
      <c r="SHW17" s="177"/>
      <c r="SHX17" s="89">
        <f>Checklist!SHX33</f>
        <v>0</v>
      </c>
      <c r="SHZ17" s="156" t="s">
        <v>97</v>
      </c>
      <c r="SIA17" s="177"/>
      <c r="SIB17" s="89">
        <f>Checklist!SIB33</f>
        <v>0</v>
      </c>
      <c r="SID17" s="156" t="s">
        <v>97</v>
      </c>
      <c r="SIE17" s="177"/>
      <c r="SIF17" s="89">
        <f>Checklist!SIF33</f>
        <v>0</v>
      </c>
      <c r="SIH17" s="156" t="s">
        <v>97</v>
      </c>
      <c r="SII17" s="177"/>
      <c r="SIJ17" s="89">
        <f>Checklist!SIJ33</f>
        <v>0</v>
      </c>
      <c r="SIL17" s="156" t="s">
        <v>97</v>
      </c>
      <c r="SIM17" s="177"/>
      <c r="SIN17" s="89">
        <f>Checklist!SIN33</f>
        <v>0</v>
      </c>
      <c r="SIP17" s="156" t="s">
        <v>97</v>
      </c>
      <c r="SIQ17" s="177"/>
      <c r="SIR17" s="89">
        <f>Checklist!SIR33</f>
        <v>0</v>
      </c>
      <c r="SIT17" s="156" t="s">
        <v>97</v>
      </c>
      <c r="SIU17" s="177"/>
      <c r="SIV17" s="89">
        <f>Checklist!SIV33</f>
        <v>0</v>
      </c>
      <c r="SIX17" s="156" t="s">
        <v>97</v>
      </c>
      <c r="SIY17" s="177"/>
      <c r="SIZ17" s="89">
        <f>Checklist!SIZ33</f>
        <v>0</v>
      </c>
      <c r="SJB17" s="156" t="s">
        <v>97</v>
      </c>
      <c r="SJC17" s="177"/>
      <c r="SJD17" s="89">
        <f>Checklist!SJD33</f>
        <v>0</v>
      </c>
      <c r="SJF17" s="156" t="s">
        <v>97</v>
      </c>
      <c r="SJG17" s="177"/>
      <c r="SJH17" s="89">
        <f>Checklist!SJH33</f>
        <v>0</v>
      </c>
      <c r="SJJ17" s="156" t="s">
        <v>97</v>
      </c>
      <c r="SJK17" s="177"/>
      <c r="SJL17" s="89">
        <f>Checklist!SJL33</f>
        <v>0</v>
      </c>
      <c r="SJN17" s="156" t="s">
        <v>97</v>
      </c>
      <c r="SJO17" s="177"/>
      <c r="SJP17" s="89">
        <f>Checklist!SJP33</f>
        <v>0</v>
      </c>
      <c r="SJR17" s="156" t="s">
        <v>97</v>
      </c>
      <c r="SJS17" s="177"/>
      <c r="SJT17" s="89">
        <f>Checklist!SJT33</f>
        <v>0</v>
      </c>
      <c r="SJV17" s="156" t="s">
        <v>97</v>
      </c>
      <c r="SJW17" s="177"/>
      <c r="SJX17" s="89">
        <f>Checklist!SJX33</f>
        <v>0</v>
      </c>
      <c r="SJZ17" s="156" t="s">
        <v>97</v>
      </c>
      <c r="SKA17" s="177"/>
      <c r="SKB17" s="89">
        <f>Checklist!SKB33</f>
        <v>0</v>
      </c>
      <c r="SKD17" s="156" t="s">
        <v>97</v>
      </c>
      <c r="SKE17" s="177"/>
      <c r="SKF17" s="89">
        <f>Checklist!SKF33</f>
        <v>0</v>
      </c>
      <c r="SKH17" s="156" t="s">
        <v>97</v>
      </c>
      <c r="SKI17" s="177"/>
      <c r="SKJ17" s="89">
        <f>Checklist!SKJ33</f>
        <v>0</v>
      </c>
      <c r="SKL17" s="156" t="s">
        <v>97</v>
      </c>
      <c r="SKM17" s="177"/>
      <c r="SKN17" s="89">
        <f>Checklist!SKN33</f>
        <v>0</v>
      </c>
      <c r="SKP17" s="156" t="s">
        <v>97</v>
      </c>
      <c r="SKQ17" s="177"/>
      <c r="SKR17" s="89">
        <f>Checklist!SKR33</f>
        <v>0</v>
      </c>
      <c r="SKT17" s="156" t="s">
        <v>97</v>
      </c>
      <c r="SKU17" s="177"/>
      <c r="SKV17" s="89">
        <f>Checklist!SKV33</f>
        <v>0</v>
      </c>
      <c r="SKX17" s="156" t="s">
        <v>97</v>
      </c>
      <c r="SKY17" s="177"/>
      <c r="SKZ17" s="89">
        <f>Checklist!SKZ33</f>
        <v>0</v>
      </c>
      <c r="SLB17" s="156" t="s">
        <v>97</v>
      </c>
      <c r="SLC17" s="177"/>
      <c r="SLD17" s="89">
        <f>Checklist!SLD33</f>
        <v>0</v>
      </c>
      <c r="SLF17" s="156" t="s">
        <v>97</v>
      </c>
      <c r="SLG17" s="177"/>
      <c r="SLH17" s="89">
        <f>Checklist!SLH33</f>
        <v>0</v>
      </c>
      <c r="SLJ17" s="156" t="s">
        <v>97</v>
      </c>
      <c r="SLK17" s="177"/>
      <c r="SLL17" s="89">
        <f>Checklist!SLL33</f>
        <v>0</v>
      </c>
      <c r="SLN17" s="156" t="s">
        <v>97</v>
      </c>
      <c r="SLO17" s="177"/>
      <c r="SLP17" s="89">
        <f>Checklist!SLP33</f>
        <v>0</v>
      </c>
      <c r="SLR17" s="156" t="s">
        <v>97</v>
      </c>
      <c r="SLS17" s="177"/>
      <c r="SLT17" s="89">
        <f>Checklist!SLT33</f>
        <v>0</v>
      </c>
      <c r="SLV17" s="156" t="s">
        <v>97</v>
      </c>
      <c r="SLW17" s="177"/>
      <c r="SLX17" s="89">
        <f>Checklist!SLX33</f>
        <v>0</v>
      </c>
      <c r="SLZ17" s="156" t="s">
        <v>97</v>
      </c>
      <c r="SMA17" s="177"/>
      <c r="SMB17" s="89">
        <f>Checklist!SMB33</f>
        <v>0</v>
      </c>
      <c r="SMD17" s="156" t="s">
        <v>97</v>
      </c>
      <c r="SME17" s="177"/>
      <c r="SMF17" s="89">
        <f>Checklist!SMF33</f>
        <v>0</v>
      </c>
      <c r="SMH17" s="156" t="s">
        <v>97</v>
      </c>
      <c r="SMI17" s="177"/>
      <c r="SMJ17" s="89">
        <f>Checklist!SMJ33</f>
        <v>0</v>
      </c>
      <c r="SML17" s="156" t="s">
        <v>97</v>
      </c>
      <c r="SMM17" s="177"/>
      <c r="SMN17" s="89">
        <f>Checklist!SMN33</f>
        <v>0</v>
      </c>
      <c r="SMP17" s="156" t="s">
        <v>97</v>
      </c>
      <c r="SMQ17" s="177"/>
      <c r="SMR17" s="89">
        <f>Checklist!SMR33</f>
        <v>0</v>
      </c>
      <c r="SMT17" s="156" t="s">
        <v>97</v>
      </c>
      <c r="SMU17" s="177"/>
      <c r="SMV17" s="89">
        <f>Checklist!SMV33</f>
        <v>0</v>
      </c>
      <c r="SMX17" s="156" t="s">
        <v>97</v>
      </c>
      <c r="SMY17" s="177"/>
      <c r="SMZ17" s="89">
        <f>Checklist!SMZ33</f>
        <v>0</v>
      </c>
      <c r="SNB17" s="156" t="s">
        <v>97</v>
      </c>
      <c r="SNC17" s="177"/>
      <c r="SND17" s="89">
        <f>Checklist!SND33</f>
        <v>0</v>
      </c>
      <c r="SNF17" s="156" t="s">
        <v>97</v>
      </c>
      <c r="SNG17" s="177"/>
      <c r="SNH17" s="89">
        <f>Checklist!SNH33</f>
        <v>0</v>
      </c>
      <c r="SNJ17" s="156" t="s">
        <v>97</v>
      </c>
      <c r="SNK17" s="177"/>
      <c r="SNL17" s="89">
        <f>Checklist!SNL33</f>
        <v>0</v>
      </c>
      <c r="SNN17" s="156" t="s">
        <v>97</v>
      </c>
      <c r="SNO17" s="177"/>
      <c r="SNP17" s="89">
        <f>Checklist!SNP33</f>
        <v>0</v>
      </c>
      <c r="SNR17" s="156" t="s">
        <v>97</v>
      </c>
      <c r="SNS17" s="177"/>
      <c r="SNT17" s="89">
        <f>Checklist!SNT33</f>
        <v>0</v>
      </c>
      <c r="SNV17" s="156" t="s">
        <v>97</v>
      </c>
      <c r="SNW17" s="177"/>
      <c r="SNX17" s="89">
        <f>Checklist!SNX33</f>
        <v>0</v>
      </c>
      <c r="SNZ17" s="156" t="s">
        <v>97</v>
      </c>
      <c r="SOA17" s="177"/>
      <c r="SOB17" s="89">
        <f>Checklist!SOB33</f>
        <v>0</v>
      </c>
      <c r="SOD17" s="156" t="s">
        <v>97</v>
      </c>
      <c r="SOE17" s="177"/>
      <c r="SOF17" s="89">
        <f>Checklist!SOF33</f>
        <v>0</v>
      </c>
      <c r="SOH17" s="156" t="s">
        <v>97</v>
      </c>
      <c r="SOI17" s="177"/>
      <c r="SOJ17" s="89">
        <f>Checklist!SOJ33</f>
        <v>0</v>
      </c>
      <c r="SOL17" s="156" t="s">
        <v>97</v>
      </c>
      <c r="SOM17" s="177"/>
      <c r="SON17" s="89">
        <f>Checklist!SON33</f>
        <v>0</v>
      </c>
      <c r="SOP17" s="156" t="s">
        <v>97</v>
      </c>
      <c r="SOQ17" s="177"/>
      <c r="SOR17" s="89">
        <f>Checklist!SOR33</f>
        <v>0</v>
      </c>
      <c r="SOT17" s="156" t="s">
        <v>97</v>
      </c>
      <c r="SOU17" s="177"/>
      <c r="SOV17" s="89">
        <f>Checklist!SOV33</f>
        <v>0</v>
      </c>
      <c r="SOX17" s="156" t="s">
        <v>97</v>
      </c>
      <c r="SOY17" s="177"/>
      <c r="SOZ17" s="89">
        <f>Checklist!SOZ33</f>
        <v>0</v>
      </c>
      <c r="SPB17" s="156" t="s">
        <v>97</v>
      </c>
      <c r="SPC17" s="177"/>
      <c r="SPD17" s="89">
        <f>Checklist!SPD33</f>
        <v>0</v>
      </c>
      <c r="SPF17" s="156" t="s">
        <v>97</v>
      </c>
      <c r="SPG17" s="177"/>
      <c r="SPH17" s="89">
        <f>Checklist!SPH33</f>
        <v>0</v>
      </c>
      <c r="SPJ17" s="156" t="s">
        <v>97</v>
      </c>
      <c r="SPK17" s="177"/>
      <c r="SPL17" s="89">
        <f>Checklist!SPL33</f>
        <v>0</v>
      </c>
      <c r="SPN17" s="156" t="s">
        <v>97</v>
      </c>
      <c r="SPO17" s="177"/>
      <c r="SPP17" s="89">
        <f>Checklist!SPP33</f>
        <v>0</v>
      </c>
      <c r="SPR17" s="156" t="s">
        <v>97</v>
      </c>
      <c r="SPS17" s="177"/>
      <c r="SPT17" s="89">
        <f>Checklist!SPT33</f>
        <v>0</v>
      </c>
      <c r="SPV17" s="156" t="s">
        <v>97</v>
      </c>
      <c r="SPW17" s="177"/>
      <c r="SPX17" s="89">
        <f>Checklist!SPX33</f>
        <v>0</v>
      </c>
      <c r="SPZ17" s="156" t="s">
        <v>97</v>
      </c>
      <c r="SQA17" s="177"/>
      <c r="SQB17" s="89">
        <f>Checklist!SQB33</f>
        <v>0</v>
      </c>
      <c r="SQD17" s="156" t="s">
        <v>97</v>
      </c>
      <c r="SQE17" s="177"/>
      <c r="SQF17" s="89">
        <f>Checklist!SQF33</f>
        <v>0</v>
      </c>
      <c r="SQH17" s="156" t="s">
        <v>97</v>
      </c>
      <c r="SQI17" s="177"/>
      <c r="SQJ17" s="89">
        <f>Checklist!SQJ33</f>
        <v>0</v>
      </c>
      <c r="SQL17" s="156" t="s">
        <v>97</v>
      </c>
      <c r="SQM17" s="177"/>
      <c r="SQN17" s="89">
        <f>Checklist!SQN33</f>
        <v>0</v>
      </c>
      <c r="SQP17" s="156" t="s">
        <v>97</v>
      </c>
      <c r="SQQ17" s="177"/>
      <c r="SQR17" s="89">
        <f>Checklist!SQR33</f>
        <v>0</v>
      </c>
      <c r="SQT17" s="156" t="s">
        <v>97</v>
      </c>
      <c r="SQU17" s="177"/>
      <c r="SQV17" s="89">
        <f>Checklist!SQV33</f>
        <v>0</v>
      </c>
      <c r="SQX17" s="156" t="s">
        <v>97</v>
      </c>
      <c r="SQY17" s="177"/>
      <c r="SQZ17" s="89">
        <f>Checklist!SQZ33</f>
        <v>0</v>
      </c>
      <c r="SRB17" s="156" t="s">
        <v>97</v>
      </c>
      <c r="SRC17" s="177"/>
      <c r="SRD17" s="89">
        <f>Checklist!SRD33</f>
        <v>0</v>
      </c>
      <c r="SRF17" s="156" t="s">
        <v>97</v>
      </c>
      <c r="SRG17" s="177"/>
      <c r="SRH17" s="89">
        <f>Checklist!SRH33</f>
        <v>0</v>
      </c>
      <c r="SRJ17" s="156" t="s">
        <v>97</v>
      </c>
      <c r="SRK17" s="177"/>
      <c r="SRL17" s="89">
        <f>Checklist!SRL33</f>
        <v>0</v>
      </c>
      <c r="SRN17" s="156" t="s">
        <v>97</v>
      </c>
      <c r="SRO17" s="177"/>
      <c r="SRP17" s="89">
        <f>Checklist!SRP33</f>
        <v>0</v>
      </c>
      <c r="SRR17" s="156" t="s">
        <v>97</v>
      </c>
      <c r="SRS17" s="177"/>
      <c r="SRT17" s="89">
        <f>Checklist!SRT33</f>
        <v>0</v>
      </c>
      <c r="SRV17" s="156" t="s">
        <v>97</v>
      </c>
      <c r="SRW17" s="177"/>
      <c r="SRX17" s="89">
        <f>Checklist!SRX33</f>
        <v>0</v>
      </c>
      <c r="SRZ17" s="156" t="s">
        <v>97</v>
      </c>
      <c r="SSA17" s="177"/>
      <c r="SSB17" s="89">
        <f>Checklist!SSB33</f>
        <v>0</v>
      </c>
      <c r="SSD17" s="156" t="s">
        <v>97</v>
      </c>
      <c r="SSE17" s="177"/>
      <c r="SSF17" s="89">
        <f>Checklist!SSF33</f>
        <v>0</v>
      </c>
      <c r="SSH17" s="156" t="s">
        <v>97</v>
      </c>
      <c r="SSI17" s="177"/>
      <c r="SSJ17" s="89">
        <f>Checklist!SSJ33</f>
        <v>0</v>
      </c>
      <c r="SSL17" s="156" t="s">
        <v>97</v>
      </c>
      <c r="SSM17" s="177"/>
      <c r="SSN17" s="89">
        <f>Checklist!SSN33</f>
        <v>0</v>
      </c>
      <c r="SSP17" s="156" t="s">
        <v>97</v>
      </c>
      <c r="SSQ17" s="177"/>
      <c r="SSR17" s="89">
        <f>Checklist!SSR33</f>
        <v>0</v>
      </c>
      <c r="SST17" s="156" t="s">
        <v>97</v>
      </c>
      <c r="SSU17" s="177"/>
      <c r="SSV17" s="89">
        <f>Checklist!SSV33</f>
        <v>0</v>
      </c>
      <c r="SSX17" s="156" t="s">
        <v>97</v>
      </c>
      <c r="SSY17" s="177"/>
      <c r="SSZ17" s="89">
        <f>Checklist!SSZ33</f>
        <v>0</v>
      </c>
      <c r="STB17" s="156" t="s">
        <v>97</v>
      </c>
      <c r="STC17" s="177"/>
      <c r="STD17" s="89">
        <f>Checklist!STD33</f>
        <v>0</v>
      </c>
      <c r="STF17" s="156" t="s">
        <v>97</v>
      </c>
      <c r="STG17" s="177"/>
      <c r="STH17" s="89">
        <f>Checklist!STH33</f>
        <v>0</v>
      </c>
      <c r="STJ17" s="156" t="s">
        <v>97</v>
      </c>
      <c r="STK17" s="177"/>
      <c r="STL17" s="89">
        <f>Checklist!STL33</f>
        <v>0</v>
      </c>
      <c r="STN17" s="156" t="s">
        <v>97</v>
      </c>
      <c r="STO17" s="177"/>
      <c r="STP17" s="89">
        <f>Checklist!STP33</f>
        <v>0</v>
      </c>
      <c r="STR17" s="156" t="s">
        <v>97</v>
      </c>
      <c r="STS17" s="177"/>
      <c r="STT17" s="89">
        <f>Checklist!STT33</f>
        <v>0</v>
      </c>
      <c r="STV17" s="156" t="s">
        <v>97</v>
      </c>
      <c r="STW17" s="177"/>
      <c r="STX17" s="89">
        <f>Checklist!STX33</f>
        <v>0</v>
      </c>
      <c r="STZ17" s="156" t="s">
        <v>97</v>
      </c>
      <c r="SUA17" s="177"/>
      <c r="SUB17" s="89">
        <f>Checklist!SUB33</f>
        <v>0</v>
      </c>
      <c r="SUD17" s="156" t="s">
        <v>97</v>
      </c>
      <c r="SUE17" s="177"/>
      <c r="SUF17" s="89">
        <f>Checklist!SUF33</f>
        <v>0</v>
      </c>
      <c r="SUH17" s="156" t="s">
        <v>97</v>
      </c>
      <c r="SUI17" s="177"/>
      <c r="SUJ17" s="89">
        <f>Checklist!SUJ33</f>
        <v>0</v>
      </c>
      <c r="SUL17" s="156" t="s">
        <v>97</v>
      </c>
      <c r="SUM17" s="177"/>
      <c r="SUN17" s="89">
        <f>Checklist!SUN33</f>
        <v>0</v>
      </c>
      <c r="SUP17" s="156" t="s">
        <v>97</v>
      </c>
      <c r="SUQ17" s="177"/>
      <c r="SUR17" s="89">
        <f>Checklist!SUR33</f>
        <v>0</v>
      </c>
      <c r="SUT17" s="156" t="s">
        <v>97</v>
      </c>
      <c r="SUU17" s="177"/>
      <c r="SUV17" s="89">
        <f>Checklist!SUV33</f>
        <v>0</v>
      </c>
      <c r="SUX17" s="156" t="s">
        <v>97</v>
      </c>
      <c r="SUY17" s="177"/>
      <c r="SUZ17" s="89">
        <f>Checklist!SUZ33</f>
        <v>0</v>
      </c>
      <c r="SVB17" s="156" t="s">
        <v>97</v>
      </c>
      <c r="SVC17" s="177"/>
      <c r="SVD17" s="89">
        <f>Checklist!SVD33</f>
        <v>0</v>
      </c>
      <c r="SVF17" s="156" t="s">
        <v>97</v>
      </c>
      <c r="SVG17" s="177"/>
      <c r="SVH17" s="89">
        <f>Checklist!SVH33</f>
        <v>0</v>
      </c>
      <c r="SVJ17" s="156" t="s">
        <v>97</v>
      </c>
      <c r="SVK17" s="177"/>
      <c r="SVL17" s="89">
        <f>Checklist!SVL33</f>
        <v>0</v>
      </c>
      <c r="SVN17" s="156" t="s">
        <v>97</v>
      </c>
      <c r="SVO17" s="177"/>
      <c r="SVP17" s="89">
        <f>Checklist!SVP33</f>
        <v>0</v>
      </c>
      <c r="SVR17" s="156" t="s">
        <v>97</v>
      </c>
      <c r="SVS17" s="177"/>
      <c r="SVT17" s="89">
        <f>Checklist!SVT33</f>
        <v>0</v>
      </c>
      <c r="SVV17" s="156" t="s">
        <v>97</v>
      </c>
      <c r="SVW17" s="177"/>
      <c r="SVX17" s="89">
        <f>Checklist!SVX33</f>
        <v>0</v>
      </c>
      <c r="SVZ17" s="156" t="s">
        <v>97</v>
      </c>
      <c r="SWA17" s="177"/>
      <c r="SWB17" s="89">
        <f>Checklist!SWB33</f>
        <v>0</v>
      </c>
      <c r="SWD17" s="156" t="s">
        <v>97</v>
      </c>
      <c r="SWE17" s="177"/>
      <c r="SWF17" s="89">
        <f>Checklist!SWF33</f>
        <v>0</v>
      </c>
      <c r="SWH17" s="156" t="s">
        <v>97</v>
      </c>
      <c r="SWI17" s="177"/>
      <c r="SWJ17" s="89">
        <f>Checklist!SWJ33</f>
        <v>0</v>
      </c>
      <c r="SWL17" s="156" t="s">
        <v>97</v>
      </c>
      <c r="SWM17" s="177"/>
      <c r="SWN17" s="89">
        <f>Checklist!SWN33</f>
        <v>0</v>
      </c>
      <c r="SWP17" s="156" t="s">
        <v>97</v>
      </c>
      <c r="SWQ17" s="177"/>
      <c r="SWR17" s="89">
        <f>Checklist!SWR33</f>
        <v>0</v>
      </c>
      <c r="SWT17" s="156" t="s">
        <v>97</v>
      </c>
      <c r="SWU17" s="177"/>
      <c r="SWV17" s="89">
        <f>Checklist!SWV33</f>
        <v>0</v>
      </c>
      <c r="SWX17" s="156" t="s">
        <v>97</v>
      </c>
      <c r="SWY17" s="177"/>
      <c r="SWZ17" s="89">
        <f>Checklist!SWZ33</f>
        <v>0</v>
      </c>
      <c r="SXB17" s="156" t="s">
        <v>97</v>
      </c>
      <c r="SXC17" s="177"/>
      <c r="SXD17" s="89">
        <f>Checklist!SXD33</f>
        <v>0</v>
      </c>
      <c r="SXF17" s="156" t="s">
        <v>97</v>
      </c>
      <c r="SXG17" s="177"/>
      <c r="SXH17" s="89">
        <f>Checklist!SXH33</f>
        <v>0</v>
      </c>
      <c r="SXJ17" s="156" t="s">
        <v>97</v>
      </c>
      <c r="SXK17" s="177"/>
      <c r="SXL17" s="89">
        <f>Checklist!SXL33</f>
        <v>0</v>
      </c>
      <c r="SXN17" s="156" t="s">
        <v>97</v>
      </c>
      <c r="SXO17" s="177"/>
      <c r="SXP17" s="89">
        <f>Checklist!SXP33</f>
        <v>0</v>
      </c>
      <c r="SXR17" s="156" t="s">
        <v>97</v>
      </c>
      <c r="SXS17" s="177"/>
      <c r="SXT17" s="89">
        <f>Checklist!SXT33</f>
        <v>0</v>
      </c>
      <c r="SXV17" s="156" t="s">
        <v>97</v>
      </c>
      <c r="SXW17" s="177"/>
      <c r="SXX17" s="89">
        <f>Checklist!SXX33</f>
        <v>0</v>
      </c>
      <c r="SXZ17" s="156" t="s">
        <v>97</v>
      </c>
      <c r="SYA17" s="177"/>
      <c r="SYB17" s="89">
        <f>Checklist!SYB33</f>
        <v>0</v>
      </c>
      <c r="SYD17" s="156" t="s">
        <v>97</v>
      </c>
      <c r="SYE17" s="177"/>
      <c r="SYF17" s="89">
        <f>Checklist!SYF33</f>
        <v>0</v>
      </c>
      <c r="SYH17" s="156" t="s">
        <v>97</v>
      </c>
      <c r="SYI17" s="177"/>
      <c r="SYJ17" s="89">
        <f>Checklist!SYJ33</f>
        <v>0</v>
      </c>
      <c r="SYL17" s="156" t="s">
        <v>97</v>
      </c>
      <c r="SYM17" s="177"/>
      <c r="SYN17" s="89">
        <f>Checklist!SYN33</f>
        <v>0</v>
      </c>
      <c r="SYP17" s="156" t="s">
        <v>97</v>
      </c>
      <c r="SYQ17" s="177"/>
      <c r="SYR17" s="89">
        <f>Checklist!SYR33</f>
        <v>0</v>
      </c>
      <c r="SYT17" s="156" t="s">
        <v>97</v>
      </c>
      <c r="SYU17" s="177"/>
      <c r="SYV17" s="89">
        <f>Checklist!SYV33</f>
        <v>0</v>
      </c>
      <c r="SYX17" s="156" t="s">
        <v>97</v>
      </c>
      <c r="SYY17" s="177"/>
      <c r="SYZ17" s="89">
        <f>Checklist!SYZ33</f>
        <v>0</v>
      </c>
      <c r="SZB17" s="156" t="s">
        <v>97</v>
      </c>
      <c r="SZC17" s="177"/>
      <c r="SZD17" s="89">
        <f>Checklist!SZD33</f>
        <v>0</v>
      </c>
      <c r="SZF17" s="156" t="s">
        <v>97</v>
      </c>
      <c r="SZG17" s="177"/>
      <c r="SZH17" s="89">
        <f>Checklist!SZH33</f>
        <v>0</v>
      </c>
      <c r="SZJ17" s="156" t="s">
        <v>97</v>
      </c>
      <c r="SZK17" s="177"/>
      <c r="SZL17" s="89">
        <f>Checklist!SZL33</f>
        <v>0</v>
      </c>
      <c r="SZN17" s="156" t="s">
        <v>97</v>
      </c>
      <c r="SZO17" s="177"/>
      <c r="SZP17" s="89">
        <f>Checklist!SZP33</f>
        <v>0</v>
      </c>
      <c r="SZR17" s="156" t="s">
        <v>97</v>
      </c>
      <c r="SZS17" s="177"/>
      <c r="SZT17" s="89">
        <f>Checklist!SZT33</f>
        <v>0</v>
      </c>
      <c r="SZV17" s="156" t="s">
        <v>97</v>
      </c>
      <c r="SZW17" s="177"/>
      <c r="SZX17" s="89">
        <f>Checklist!SZX33</f>
        <v>0</v>
      </c>
      <c r="SZZ17" s="156" t="s">
        <v>97</v>
      </c>
      <c r="TAA17" s="177"/>
      <c r="TAB17" s="89">
        <f>Checklist!TAB33</f>
        <v>0</v>
      </c>
      <c r="TAD17" s="156" t="s">
        <v>97</v>
      </c>
      <c r="TAE17" s="177"/>
      <c r="TAF17" s="89">
        <f>Checklist!TAF33</f>
        <v>0</v>
      </c>
      <c r="TAH17" s="156" t="s">
        <v>97</v>
      </c>
      <c r="TAI17" s="177"/>
      <c r="TAJ17" s="89">
        <f>Checklist!TAJ33</f>
        <v>0</v>
      </c>
      <c r="TAL17" s="156" t="s">
        <v>97</v>
      </c>
      <c r="TAM17" s="177"/>
      <c r="TAN17" s="89">
        <f>Checklist!TAN33</f>
        <v>0</v>
      </c>
      <c r="TAP17" s="156" t="s">
        <v>97</v>
      </c>
      <c r="TAQ17" s="177"/>
      <c r="TAR17" s="89">
        <f>Checklist!TAR33</f>
        <v>0</v>
      </c>
      <c r="TAT17" s="156" t="s">
        <v>97</v>
      </c>
      <c r="TAU17" s="177"/>
      <c r="TAV17" s="89">
        <f>Checklist!TAV33</f>
        <v>0</v>
      </c>
      <c r="TAX17" s="156" t="s">
        <v>97</v>
      </c>
      <c r="TAY17" s="177"/>
      <c r="TAZ17" s="89">
        <f>Checklist!TAZ33</f>
        <v>0</v>
      </c>
      <c r="TBB17" s="156" t="s">
        <v>97</v>
      </c>
      <c r="TBC17" s="177"/>
      <c r="TBD17" s="89">
        <f>Checklist!TBD33</f>
        <v>0</v>
      </c>
      <c r="TBF17" s="156" t="s">
        <v>97</v>
      </c>
      <c r="TBG17" s="177"/>
      <c r="TBH17" s="89">
        <f>Checklist!TBH33</f>
        <v>0</v>
      </c>
      <c r="TBJ17" s="156" t="s">
        <v>97</v>
      </c>
      <c r="TBK17" s="177"/>
      <c r="TBL17" s="89">
        <f>Checklist!TBL33</f>
        <v>0</v>
      </c>
      <c r="TBN17" s="156" t="s">
        <v>97</v>
      </c>
      <c r="TBO17" s="177"/>
      <c r="TBP17" s="89">
        <f>Checklist!TBP33</f>
        <v>0</v>
      </c>
      <c r="TBR17" s="156" t="s">
        <v>97</v>
      </c>
      <c r="TBS17" s="177"/>
      <c r="TBT17" s="89">
        <f>Checklist!TBT33</f>
        <v>0</v>
      </c>
      <c r="TBV17" s="156" t="s">
        <v>97</v>
      </c>
      <c r="TBW17" s="177"/>
      <c r="TBX17" s="89">
        <f>Checklist!TBX33</f>
        <v>0</v>
      </c>
      <c r="TBZ17" s="156" t="s">
        <v>97</v>
      </c>
      <c r="TCA17" s="177"/>
      <c r="TCB17" s="89">
        <f>Checklist!TCB33</f>
        <v>0</v>
      </c>
      <c r="TCD17" s="156" t="s">
        <v>97</v>
      </c>
      <c r="TCE17" s="177"/>
      <c r="TCF17" s="89">
        <f>Checklist!TCF33</f>
        <v>0</v>
      </c>
      <c r="TCH17" s="156" t="s">
        <v>97</v>
      </c>
      <c r="TCI17" s="177"/>
      <c r="TCJ17" s="89">
        <f>Checklist!TCJ33</f>
        <v>0</v>
      </c>
      <c r="TCL17" s="156" t="s">
        <v>97</v>
      </c>
      <c r="TCM17" s="177"/>
      <c r="TCN17" s="89">
        <f>Checklist!TCN33</f>
        <v>0</v>
      </c>
      <c r="TCP17" s="156" t="s">
        <v>97</v>
      </c>
      <c r="TCQ17" s="177"/>
      <c r="TCR17" s="89">
        <f>Checklist!TCR33</f>
        <v>0</v>
      </c>
      <c r="TCT17" s="156" t="s">
        <v>97</v>
      </c>
      <c r="TCU17" s="177"/>
      <c r="TCV17" s="89">
        <f>Checklist!TCV33</f>
        <v>0</v>
      </c>
      <c r="TCX17" s="156" t="s">
        <v>97</v>
      </c>
      <c r="TCY17" s="177"/>
      <c r="TCZ17" s="89">
        <f>Checklist!TCZ33</f>
        <v>0</v>
      </c>
      <c r="TDB17" s="156" t="s">
        <v>97</v>
      </c>
      <c r="TDC17" s="177"/>
      <c r="TDD17" s="89">
        <f>Checklist!TDD33</f>
        <v>0</v>
      </c>
      <c r="TDF17" s="156" t="s">
        <v>97</v>
      </c>
      <c r="TDG17" s="177"/>
      <c r="TDH17" s="89">
        <f>Checklist!TDH33</f>
        <v>0</v>
      </c>
      <c r="TDJ17" s="156" t="s">
        <v>97</v>
      </c>
      <c r="TDK17" s="177"/>
      <c r="TDL17" s="89">
        <f>Checklist!TDL33</f>
        <v>0</v>
      </c>
      <c r="TDN17" s="156" t="s">
        <v>97</v>
      </c>
      <c r="TDO17" s="177"/>
      <c r="TDP17" s="89">
        <f>Checklist!TDP33</f>
        <v>0</v>
      </c>
      <c r="TDR17" s="156" t="s">
        <v>97</v>
      </c>
      <c r="TDS17" s="177"/>
      <c r="TDT17" s="89">
        <f>Checklist!TDT33</f>
        <v>0</v>
      </c>
      <c r="TDV17" s="156" t="s">
        <v>97</v>
      </c>
      <c r="TDW17" s="177"/>
      <c r="TDX17" s="89">
        <f>Checklist!TDX33</f>
        <v>0</v>
      </c>
      <c r="TDZ17" s="156" t="s">
        <v>97</v>
      </c>
      <c r="TEA17" s="177"/>
      <c r="TEB17" s="89">
        <f>Checklist!TEB33</f>
        <v>0</v>
      </c>
      <c r="TED17" s="156" t="s">
        <v>97</v>
      </c>
      <c r="TEE17" s="177"/>
      <c r="TEF17" s="89">
        <f>Checklist!TEF33</f>
        <v>0</v>
      </c>
      <c r="TEH17" s="156" t="s">
        <v>97</v>
      </c>
      <c r="TEI17" s="177"/>
      <c r="TEJ17" s="89">
        <f>Checklist!TEJ33</f>
        <v>0</v>
      </c>
      <c r="TEL17" s="156" t="s">
        <v>97</v>
      </c>
      <c r="TEM17" s="177"/>
      <c r="TEN17" s="89">
        <f>Checklist!TEN33</f>
        <v>0</v>
      </c>
      <c r="TEP17" s="156" t="s">
        <v>97</v>
      </c>
      <c r="TEQ17" s="177"/>
      <c r="TER17" s="89">
        <f>Checklist!TER33</f>
        <v>0</v>
      </c>
      <c r="TET17" s="156" t="s">
        <v>97</v>
      </c>
      <c r="TEU17" s="177"/>
      <c r="TEV17" s="89">
        <f>Checklist!TEV33</f>
        <v>0</v>
      </c>
      <c r="TEX17" s="156" t="s">
        <v>97</v>
      </c>
      <c r="TEY17" s="177"/>
      <c r="TEZ17" s="89">
        <f>Checklist!TEZ33</f>
        <v>0</v>
      </c>
      <c r="TFB17" s="156" t="s">
        <v>97</v>
      </c>
      <c r="TFC17" s="177"/>
      <c r="TFD17" s="89">
        <f>Checklist!TFD33</f>
        <v>0</v>
      </c>
      <c r="TFF17" s="156" t="s">
        <v>97</v>
      </c>
      <c r="TFG17" s="177"/>
      <c r="TFH17" s="89">
        <f>Checklist!TFH33</f>
        <v>0</v>
      </c>
      <c r="TFJ17" s="156" t="s">
        <v>97</v>
      </c>
      <c r="TFK17" s="177"/>
      <c r="TFL17" s="89">
        <f>Checklist!TFL33</f>
        <v>0</v>
      </c>
      <c r="TFN17" s="156" t="s">
        <v>97</v>
      </c>
      <c r="TFO17" s="177"/>
      <c r="TFP17" s="89">
        <f>Checklist!TFP33</f>
        <v>0</v>
      </c>
      <c r="TFR17" s="156" t="s">
        <v>97</v>
      </c>
      <c r="TFS17" s="177"/>
      <c r="TFT17" s="89">
        <f>Checklist!TFT33</f>
        <v>0</v>
      </c>
      <c r="TFV17" s="156" t="s">
        <v>97</v>
      </c>
      <c r="TFW17" s="177"/>
      <c r="TFX17" s="89">
        <f>Checklist!TFX33</f>
        <v>0</v>
      </c>
      <c r="TFZ17" s="156" t="s">
        <v>97</v>
      </c>
      <c r="TGA17" s="177"/>
      <c r="TGB17" s="89">
        <f>Checklist!TGB33</f>
        <v>0</v>
      </c>
      <c r="TGD17" s="156" t="s">
        <v>97</v>
      </c>
      <c r="TGE17" s="177"/>
      <c r="TGF17" s="89">
        <f>Checklist!TGF33</f>
        <v>0</v>
      </c>
      <c r="TGH17" s="156" t="s">
        <v>97</v>
      </c>
      <c r="TGI17" s="177"/>
      <c r="TGJ17" s="89">
        <f>Checklist!TGJ33</f>
        <v>0</v>
      </c>
      <c r="TGL17" s="156" t="s">
        <v>97</v>
      </c>
      <c r="TGM17" s="177"/>
      <c r="TGN17" s="89">
        <f>Checklist!TGN33</f>
        <v>0</v>
      </c>
      <c r="TGP17" s="156" t="s">
        <v>97</v>
      </c>
      <c r="TGQ17" s="177"/>
      <c r="TGR17" s="89">
        <f>Checklist!TGR33</f>
        <v>0</v>
      </c>
      <c r="TGT17" s="156" t="s">
        <v>97</v>
      </c>
      <c r="TGU17" s="177"/>
      <c r="TGV17" s="89">
        <f>Checklist!TGV33</f>
        <v>0</v>
      </c>
      <c r="TGX17" s="156" t="s">
        <v>97</v>
      </c>
      <c r="TGY17" s="177"/>
      <c r="TGZ17" s="89">
        <f>Checklist!TGZ33</f>
        <v>0</v>
      </c>
      <c r="THB17" s="156" t="s">
        <v>97</v>
      </c>
      <c r="THC17" s="177"/>
      <c r="THD17" s="89">
        <f>Checklist!THD33</f>
        <v>0</v>
      </c>
      <c r="THF17" s="156" t="s">
        <v>97</v>
      </c>
      <c r="THG17" s="177"/>
      <c r="THH17" s="89">
        <f>Checklist!THH33</f>
        <v>0</v>
      </c>
      <c r="THJ17" s="156" t="s">
        <v>97</v>
      </c>
      <c r="THK17" s="177"/>
      <c r="THL17" s="89">
        <f>Checklist!THL33</f>
        <v>0</v>
      </c>
      <c r="THN17" s="156" t="s">
        <v>97</v>
      </c>
      <c r="THO17" s="177"/>
      <c r="THP17" s="89">
        <f>Checklist!THP33</f>
        <v>0</v>
      </c>
      <c r="THR17" s="156" t="s">
        <v>97</v>
      </c>
      <c r="THS17" s="177"/>
      <c r="THT17" s="89">
        <f>Checklist!THT33</f>
        <v>0</v>
      </c>
      <c r="THV17" s="156" t="s">
        <v>97</v>
      </c>
      <c r="THW17" s="177"/>
      <c r="THX17" s="89">
        <f>Checklist!THX33</f>
        <v>0</v>
      </c>
      <c r="THZ17" s="156" t="s">
        <v>97</v>
      </c>
      <c r="TIA17" s="177"/>
      <c r="TIB17" s="89">
        <f>Checklist!TIB33</f>
        <v>0</v>
      </c>
      <c r="TID17" s="156" t="s">
        <v>97</v>
      </c>
      <c r="TIE17" s="177"/>
      <c r="TIF17" s="89">
        <f>Checklist!TIF33</f>
        <v>0</v>
      </c>
      <c r="TIH17" s="156" t="s">
        <v>97</v>
      </c>
      <c r="TII17" s="177"/>
      <c r="TIJ17" s="89">
        <f>Checklist!TIJ33</f>
        <v>0</v>
      </c>
      <c r="TIL17" s="156" t="s">
        <v>97</v>
      </c>
      <c r="TIM17" s="177"/>
      <c r="TIN17" s="89">
        <f>Checklist!TIN33</f>
        <v>0</v>
      </c>
      <c r="TIP17" s="156" t="s">
        <v>97</v>
      </c>
      <c r="TIQ17" s="177"/>
      <c r="TIR17" s="89">
        <f>Checklist!TIR33</f>
        <v>0</v>
      </c>
      <c r="TIT17" s="156" t="s">
        <v>97</v>
      </c>
      <c r="TIU17" s="177"/>
      <c r="TIV17" s="89">
        <f>Checklist!TIV33</f>
        <v>0</v>
      </c>
      <c r="TIX17" s="156" t="s">
        <v>97</v>
      </c>
      <c r="TIY17" s="177"/>
      <c r="TIZ17" s="89">
        <f>Checklist!TIZ33</f>
        <v>0</v>
      </c>
      <c r="TJB17" s="156" t="s">
        <v>97</v>
      </c>
      <c r="TJC17" s="177"/>
      <c r="TJD17" s="89">
        <f>Checklist!TJD33</f>
        <v>0</v>
      </c>
      <c r="TJF17" s="156" t="s">
        <v>97</v>
      </c>
      <c r="TJG17" s="177"/>
      <c r="TJH17" s="89">
        <f>Checklist!TJH33</f>
        <v>0</v>
      </c>
      <c r="TJJ17" s="156" t="s">
        <v>97</v>
      </c>
      <c r="TJK17" s="177"/>
      <c r="TJL17" s="89">
        <f>Checklist!TJL33</f>
        <v>0</v>
      </c>
      <c r="TJN17" s="156" t="s">
        <v>97</v>
      </c>
      <c r="TJO17" s="177"/>
      <c r="TJP17" s="89">
        <f>Checklist!TJP33</f>
        <v>0</v>
      </c>
      <c r="TJR17" s="156" t="s">
        <v>97</v>
      </c>
      <c r="TJS17" s="177"/>
      <c r="TJT17" s="89">
        <f>Checklist!TJT33</f>
        <v>0</v>
      </c>
      <c r="TJV17" s="156" t="s">
        <v>97</v>
      </c>
      <c r="TJW17" s="177"/>
      <c r="TJX17" s="89">
        <f>Checklist!TJX33</f>
        <v>0</v>
      </c>
      <c r="TJZ17" s="156" t="s">
        <v>97</v>
      </c>
      <c r="TKA17" s="177"/>
      <c r="TKB17" s="89">
        <f>Checklist!TKB33</f>
        <v>0</v>
      </c>
      <c r="TKD17" s="156" t="s">
        <v>97</v>
      </c>
      <c r="TKE17" s="177"/>
      <c r="TKF17" s="89">
        <f>Checklist!TKF33</f>
        <v>0</v>
      </c>
      <c r="TKH17" s="156" t="s">
        <v>97</v>
      </c>
      <c r="TKI17" s="177"/>
      <c r="TKJ17" s="89">
        <f>Checklist!TKJ33</f>
        <v>0</v>
      </c>
      <c r="TKL17" s="156" t="s">
        <v>97</v>
      </c>
      <c r="TKM17" s="177"/>
      <c r="TKN17" s="89">
        <f>Checklist!TKN33</f>
        <v>0</v>
      </c>
      <c r="TKP17" s="156" t="s">
        <v>97</v>
      </c>
      <c r="TKQ17" s="177"/>
      <c r="TKR17" s="89">
        <f>Checklist!TKR33</f>
        <v>0</v>
      </c>
      <c r="TKT17" s="156" t="s">
        <v>97</v>
      </c>
      <c r="TKU17" s="177"/>
      <c r="TKV17" s="89">
        <f>Checklist!TKV33</f>
        <v>0</v>
      </c>
      <c r="TKX17" s="156" t="s">
        <v>97</v>
      </c>
      <c r="TKY17" s="177"/>
      <c r="TKZ17" s="89">
        <f>Checklist!TKZ33</f>
        <v>0</v>
      </c>
      <c r="TLB17" s="156" t="s">
        <v>97</v>
      </c>
      <c r="TLC17" s="177"/>
      <c r="TLD17" s="89">
        <f>Checklist!TLD33</f>
        <v>0</v>
      </c>
      <c r="TLF17" s="156" t="s">
        <v>97</v>
      </c>
      <c r="TLG17" s="177"/>
      <c r="TLH17" s="89">
        <f>Checklist!TLH33</f>
        <v>0</v>
      </c>
      <c r="TLJ17" s="156" t="s">
        <v>97</v>
      </c>
      <c r="TLK17" s="177"/>
      <c r="TLL17" s="89">
        <f>Checklist!TLL33</f>
        <v>0</v>
      </c>
      <c r="TLN17" s="156" t="s">
        <v>97</v>
      </c>
      <c r="TLO17" s="177"/>
      <c r="TLP17" s="89">
        <f>Checklist!TLP33</f>
        <v>0</v>
      </c>
      <c r="TLR17" s="156" t="s">
        <v>97</v>
      </c>
      <c r="TLS17" s="177"/>
      <c r="TLT17" s="89">
        <f>Checklist!TLT33</f>
        <v>0</v>
      </c>
      <c r="TLV17" s="156" t="s">
        <v>97</v>
      </c>
      <c r="TLW17" s="177"/>
      <c r="TLX17" s="89">
        <f>Checklist!TLX33</f>
        <v>0</v>
      </c>
      <c r="TLZ17" s="156" t="s">
        <v>97</v>
      </c>
      <c r="TMA17" s="177"/>
      <c r="TMB17" s="89">
        <f>Checklist!TMB33</f>
        <v>0</v>
      </c>
      <c r="TMD17" s="156" t="s">
        <v>97</v>
      </c>
      <c r="TME17" s="177"/>
      <c r="TMF17" s="89">
        <f>Checklist!TMF33</f>
        <v>0</v>
      </c>
      <c r="TMH17" s="156" t="s">
        <v>97</v>
      </c>
      <c r="TMI17" s="177"/>
      <c r="TMJ17" s="89">
        <f>Checklist!TMJ33</f>
        <v>0</v>
      </c>
      <c r="TML17" s="156" t="s">
        <v>97</v>
      </c>
      <c r="TMM17" s="177"/>
      <c r="TMN17" s="89">
        <f>Checklist!TMN33</f>
        <v>0</v>
      </c>
      <c r="TMP17" s="156" t="s">
        <v>97</v>
      </c>
      <c r="TMQ17" s="177"/>
      <c r="TMR17" s="89">
        <f>Checklist!TMR33</f>
        <v>0</v>
      </c>
      <c r="TMT17" s="156" t="s">
        <v>97</v>
      </c>
      <c r="TMU17" s="177"/>
      <c r="TMV17" s="89">
        <f>Checklist!TMV33</f>
        <v>0</v>
      </c>
      <c r="TMX17" s="156" t="s">
        <v>97</v>
      </c>
      <c r="TMY17" s="177"/>
      <c r="TMZ17" s="89">
        <f>Checklist!TMZ33</f>
        <v>0</v>
      </c>
      <c r="TNB17" s="156" t="s">
        <v>97</v>
      </c>
      <c r="TNC17" s="177"/>
      <c r="TND17" s="89">
        <f>Checklist!TND33</f>
        <v>0</v>
      </c>
      <c r="TNF17" s="156" t="s">
        <v>97</v>
      </c>
      <c r="TNG17" s="177"/>
      <c r="TNH17" s="89">
        <f>Checklist!TNH33</f>
        <v>0</v>
      </c>
      <c r="TNJ17" s="156" t="s">
        <v>97</v>
      </c>
      <c r="TNK17" s="177"/>
      <c r="TNL17" s="89">
        <f>Checklist!TNL33</f>
        <v>0</v>
      </c>
      <c r="TNN17" s="156" t="s">
        <v>97</v>
      </c>
      <c r="TNO17" s="177"/>
      <c r="TNP17" s="89">
        <f>Checklist!TNP33</f>
        <v>0</v>
      </c>
      <c r="TNR17" s="156" t="s">
        <v>97</v>
      </c>
      <c r="TNS17" s="177"/>
      <c r="TNT17" s="89">
        <f>Checklist!TNT33</f>
        <v>0</v>
      </c>
      <c r="TNV17" s="156" t="s">
        <v>97</v>
      </c>
      <c r="TNW17" s="177"/>
      <c r="TNX17" s="89">
        <f>Checklist!TNX33</f>
        <v>0</v>
      </c>
      <c r="TNZ17" s="156" t="s">
        <v>97</v>
      </c>
      <c r="TOA17" s="177"/>
      <c r="TOB17" s="89">
        <f>Checklist!TOB33</f>
        <v>0</v>
      </c>
      <c r="TOD17" s="156" t="s">
        <v>97</v>
      </c>
      <c r="TOE17" s="177"/>
      <c r="TOF17" s="89">
        <f>Checklist!TOF33</f>
        <v>0</v>
      </c>
      <c r="TOH17" s="156" t="s">
        <v>97</v>
      </c>
      <c r="TOI17" s="177"/>
      <c r="TOJ17" s="89">
        <f>Checklist!TOJ33</f>
        <v>0</v>
      </c>
      <c r="TOL17" s="156" t="s">
        <v>97</v>
      </c>
      <c r="TOM17" s="177"/>
      <c r="TON17" s="89">
        <f>Checklist!TON33</f>
        <v>0</v>
      </c>
      <c r="TOP17" s="156" t="s">
        <v>97</v>
      </c>
      <c r="TOQ17" s="177"/>
      <c r="TOR17" s="89">
        <f>Checklist!TOR33</f>
        <v>0</v>
      </c>
      <c r="TOT17" s="156" t="s">
        <v>97</v>
      </c>
      <c r="TOU17" s="177"/>
      <c r="TOV17" s="89">
        <f>Checklist!TOV33</f>
        <v>0</v>
      </c>
      <c r="TOX17" s="156" t="s">
        <v>97</v>
      </c>
      <c r="TOY17" s="177"/>
      <c r="TOZ17" s="89">
        <f>Checklist!TOZ33</f>
        <v>0</v>
      </c>
      <c r="TPB17" s="156" t="s">
        <v>97</v>
      </c>
      <c r="TPC17" s="177"/>
      <c r="TPD17" s="89">
        <f>Checklist!TPD33</f>
        <v>0</v>
      </c>
      <c r="TPF17" s="156" t="s">
        <v>97</v>
      </c>
      <c r="TPG17" s="177"/>
      <c r="TPH17" s="89">
        <f>Checklist!TPH33</f>
        <v>0</v>
      </c>
      <c r="TPJ17" s="156" t="s">
        <v>97</v>
      </c>
      <c r="TPK17" s="177"/>
      <c r="TPL17" s="89">
        <f>Checklist!TPL33</f>
        <v>0</v>
      </c>
      <c r="TPN17" s="156" t="s">
        <v>97</v>
      </c>
      <c r="TPO17" s="177"/>
      <c r="TPP17" s="89">
        <f>Checklist!TPP33</f>
        <v>0</v>
      </c>
      <c r="TPR17" s="156" t="s">
        <v>97</v>
      </c>
      <c r="TPS17" s="177"/>
      <c r="TPT17" s="89">
        <f>Checklist!TPT33</f>
        <v>0</v>
      </c>
      <c r="TPV17" s="156" t="s">
        <v>97</v>
      </c>
      <c r="TPW17" s="177"/>
      <c r="TPX17" s="89">
        <f>Checklist!TPX33</f>
        <v>0</v>
      </c>
      <c r="TPZ17" s="156" t="s">
        <v>97</v>
      </c>
      <c r="TQA17" s="177"/>
      <c r="TQB17" s="89">
        <f>Checklist!TQB33</f>
        <v>0</v>
      </c>
      <c r="TQD17" s="156" t="s">
        <v>97</v>
      </c>
      <c r="TQE17" s="177"/>
      <c r="TQF17" s="89">
        <f>Checklist!TQF33</f>
        <v>0</v>
      </c>
      <c r="TQH17" s="156" t="s">
        <v>97</v>
      </c>
      <c r="TQI17" s="177"/>
      <c r="TQJ17" s="89">
        <f>Checklist!TQJ33</f>
        <v>0</v>
      </c>
      <c r="TQL17" s="156" t="s">
        <v>97</v>
      </c>
      <c r="TQM17" s="177"/>
      <c r="TQN17" s="89">
        <f>Checklist!TQN33</f>
        <v>0</v>
      </c>
      <c r="TQP17" s="156" t="s">
        <v>97</v>
      </c>
      <c r="TQQ17" s="177"/>
      <c r="TQR17" s="89">
        <f>Checklist!TQR33</f>
        <v>0</v>
      </c>
      <c r="TQT17" s="156" t="s">
        <v>97</v>
      </c>
      <c r="TQU17" s="177"/>
      <c r="TQV17" s="89">
        <f>Checklist!TQV33</f>
        <v>0</v>
      </c>
      <c r="TQX17" s="156" t="s">
        <v>97</v>
      </c>
      <c r="TQY17" s="177"/>
      <c r="TQZ17" s="89">
        <f>Checklist!TQZ33</f>
        <v>0</v>
      </c>
      <c r="TRB17" s="156" t="s">
        <v>97</v>
      </c>
      <c r="TRC17" s="177"/>
      <c r="TRD17" s="89">
        <f>Checklist!TRD33</f>
        <v>0</v>
      </c>
      <c r="TRF17" s="156" t="s">
        <v>97</v>
      </c>
      <c r="TRG17" s="177"/>
      <c r="TRH17" s="89">
        <f>Checklist!TRH33</f>
        <v>0</v>
      </c>
      <c r="TRJ17" s="156" t="s">
        <v>97</v>
      </c>
      <c r="TRK17" s="177"/>
      <c r="TRL17" s="89">
        <f>Checklist!TRL33</f>
        <v>0</v>
      </c>
      <c r="TRN17" s="156" t="s">
        <v>97</v>
      </c>
      <c r="TRO17" s="177"/>
      <c r="TRP17" s="89">
        <f>Checklist!TRP33</f>
        <v>0</v>
      </c>
      <c r="TRR17" s="156" t="s">
        <v>97</v>
      </c>
      <c r="TRS17" s="177"/>
      <c r="TRT17" s="89">
        <f>Checklist!TRT33</f>
        <v>0</v>
      </c>
      <c r="TRV17" s="156" t="s">
        <v>97</v>
      </c>
      <c r="TRW17" s="177"/>
      <c r="TRX17" s="89">
        <f>Checklist!TRX33</f>
        <v>0</v>
      </c>
      <c r="TRZ17" s="156" t="s">
        <v>97</v>
      </c>
      <c r="TSA17" s="177"/>
      <c r="TSB17" s="89">
        <f>Checklist!TSB33</f>
        <v>0</v>
      </c>
      <c r="TSD17" s="156" t="s">
        <v>97</v>
      </c>
      <c r="TSE17" s="177"/>
      <c r="TSF17" s="89">
        <f>Checklist!TSF33</f>
        <v>0</v>
      </c>
      <c r="TSH17" s="156" t="s">
        <v>97</v>
      </c>
      <c r="TSI17" s="177"/>
      <c r="TSJ17" s="89">
        <f>Checklist!TSJ33</f>
        <v>0</v>
      </c>
      <c r="TSL17" s="156" t="s">
        <v>97</v>
      </c>
      <c r="TSM17" s="177"/>
      <c r="TSN17" s="89">
        <f>Checklist!TSN33</f>
        <v>0</v>
      </c>
      <c r="TSP17" s="156" t="s">
        <v>97</v>
      </c>
      <c r="TSQ17" s="177"/>
      <c r="TSR17" s="89">
        <f>Checklist!TSR33</f>
        <v>0</v>
      </c>
      <c r="TST17" s="156" t="s">
        <v>97</v>
      </c>
      <c r="TSU17" s="177"/>
      <c r="TSV17" s="89">
        <f>Checklist!TSV33</f>
        <v>0</v>
      </c>
      <c r="TSX17" s="156" t="s">
        <v>97</v>
      </c>
      <c r="TSY17" s="177"/>
      <c r="TSZ17" s="89">
        <f>Checklist!TSZ33</f>
        <v>0</v>
      </c>
      <c r="TTB17" s="156" t="s">
        <v>97</v>
      </c>
      <c r="TTC17" s="177"/>
      <c r="TTD17" s="89">
        <f>Checklist!TTD33</f>
        <v>0</v>
      </c>
      <c r="TTF17" s="156" t="s">
        <v>97</v>
      </c>
      <c r="TTG17" s="177"/>
      <c r="TTH17" s="89">
        <f>Checklist!TTH33</f>
        <v>0</v>
      </c>
      <c r="TTJ17" s="156" t="s">
        <v>97</v>
      </c>
      <c r="TTK17" s="177"/>
      <c r="TTL17" s="89">
        <f>Checklist!TTL33</f>
        <v>0</v>
      </c>
      <c r="TTN17" s="156" t="s">
        <v>97</v>
      </c>
      <c r="TTO17" s="177"/>
      <c r="TTP17" s="89">
        <f>Checklist!TTP33</f>
        <v>0</v>
      </c>
      <c r="TTR17" s="156" t="s">
        <v>97</v>
      </c>
      <c r="TTS17" s="177"/>
      <c r="TTT17" s="89">
        <f>Checklist!TTT33</f>
        <v>0</v>
      </c>
      <c r="TTV17" s="156" t="s">
        <v>97</v>
      </c>
      <c r="TTW17" s="177"/>
      <c r="TTX17" s="89">
        <f>Checklist!TTX33</f>
        <v>0</v>
      </c>
      <c r="TTZ17" s="156" t="s">
        <v>97</v>
      </c>
      <c r="TUA17" s="177"/>
      <c r="TUB17" s="89">
        <f>Checklist!TUB33</f>
        <v>0</v>
      </c>
      <c r="TUD17" s="156" t="s">
        <v>97</v>
      </c>
      <c r="TUE17" s="177"/>
      <c r="TUF17" s="89">
        <f>Checklist!TUF33</f>
        <v>0</v>
      </c>
      <c r="TUH17" s="156" t="s">
        <v>97</v>
      </c>
      <c r="TUI17" s="177"/>
      <c r="TUJ17" s="89">
        <f>Checklist!TUJ33</f>
        <v>0</v>
      </c>
      <c r="TUL17" s="156" t="s">
        <v>97</v>
      </c>
      <c r="TUM17" s="177"/>
      <c r="TUN17" s="89">
        <f>Checklist!TUN33</f>
        <v>0</v>
      </c>
      <c r="TUP17" s="156" t="s">
        <v>97</v>
      </c>
      <c r="TUQ17" s="177"/>
      <c r="TUR17" s="89">
        <f>Checklist!TUR33</f>
        <v>0</v>
      </c>
      <c r="TUT17" s="156" t="s">
        <v>97</v>
      </c>
      <c r="TUU17" s="177"/>
      <c r="TUV17" s="89">
        <f>Checklist!TUV33</f>
        <v>0</v>
      </c>
      <c r="TUX17" s="156" t="s">
        <v>97</v>
      </c>
      <c r="TUY17" s="177"/>
      <c r="TUZ17" s="89">
        <f>Checklist!TUZ33</f>
        <v>0</v>
      </c>
      <c r="TVB17" s="156" t="s">
        <v>97</v>
      </c>
      <c r="TVC17" s="177"/>
      <c r="TVD17" s="89">
        <f>Checklist!TVD33</f>
        <v>0</v>
      </c>
      <c r="TVF17" s="156" t="s">
        <v>97</v>
      </c>
      <c r="TVG17" s="177"/>
      <c r="TVH17" s="89">
        <f>Checklist!TVH33</f>
        <v>0</v>
      </c>
      <c r="TVJ17" s="156" t="s">
        <v>97</v>
      </c>
      <c r="TVK17" s="177"/>
      <c r="TVL17" s="89">
        <f>Checklist!TVL33</f>
        <v>0</v>
      </c>
      <c r="TVN17" s="156" t="s">
        <v>97</v>
      </c>
      <c r="TVO17" s="177"/>
      <c r="TVP17" s="89">
        <f>Checklist!TVP33</f>
        <v>0</v>
      </c>
      <c r="TVR17" s="156" t="s">
        <v>97</v>
      </c>
      <c r="TVS17" s="177"/>
      <c r="TVT17" s="89">
        <f>Checklist!TVT33</f>
        <v>0</v>
      </c>
      <c r="TVV17" s="156" t="s">
        <v>97</v>
      </c>
      <c r="TVW17" s="177"/>
      <c r="TVX17" s="89">
        <f>Checklist!TVX33</f>
        <v>0</v>
      </c>
      <c r="TVZ17" s="156" t="s">
        <v>97</v>
      </c>
      <c r="TWA17" s="177"/>
      <c r="TWB17" s="89">
        <f>Checklist!TWB33</f>
        <v>0</v>
      </c>
      <c r="TWD17" s="156" t="s">
        <v>97</v>
      </c>
      <c r="TWE17" s="177"/>
      <c r="TWF17" s="89">
        <f>Checklist!TWF33</f>
        <v>0</v>
      </c>
      <c r="TWH17" s="156" t="s">
        <v>97</v>
      </c>
      <c r="TWI17" s="177"/>
      <c r="TWJ17" s="89">
        <f>Checklist!TWJ33</f>
        <v>0</v>
      </c>
      <c r="TWL17" s="156" t="s">
        <v>97</v>
      </c>
      <c r="TWM17" s="177"/>
      <c r="TWN17" s="89">
        <f>Checklist!TWN33</f>
        <v>0</v>
      </c>
      <c r="TWP17" s="156" t="s">
        <v>97</v>
      </c>
      <c r="TWQ17" s="177"/>
      <c r="TWR17" s="89">
        <f>Checklist!TWR33</f>
        <v>0</v>
      </c>
      <c r="TWT17" s="156" t="s">
        <v>97</v>
      </c>
      <c r="TWU17" s="177"/>
      <c r="TWV17" s="89">
        <f>Checklist!TWV33</f>
        <v>0</v>
      </c>
      <c r="TWX17" s="156" t="s">
        <v>97</v>
      </c>
      <c r="TWY17" s="177"/>
      <c r="TWZ17" s="89">
        <f>Checklist!TWZ33</f>
        <v>0</v>
      </c>
      <c r="TXB17" s="156" t="s">
        <v>97</v>
      </c>
      <c r="TXC17" s="177"/>
      <c r="TXD17" s="89">
        <f>Checklist!TXD33</f>
        <v>0</v>
      </c>
      <c r="TXF17" s="156" t="s">
        <v>97</v>
      </c>
      <c r="TXG17" s="177"/>
      <c r="TXH17" s="89">
        <f>Checklist!TXH33</f>
        <v>0</v>
      </c>
      <c r="TXJ17" s="156" t="s">
        <v>97</v>
      </c>
      <c r="TXK17" s="177"/>
      <c r="TXL17" s="89">
        <f>Checklist!TXL33</f>
        <v>0</v>
      </c>
      <c r="TXN17" s="156" t="s">
        <v>97</v>
      </c>
      <c r="TXO17" s="177"/>
      <c r="TXP17" s="89">
        <f>Checklist!TXP33</f>
        <v>0</v>
      </c>
      <c r="TXR17" s="156" t="s">
        <v>97</v>
      </c>
      <c r="TXS17" s="177"/>
      <c r="TXT17" s="89">
        <f>Checklist!TXT33</f>
        <v>0</v>
      </c>
      <c r="TXV17" s="156" t="s">
        <v>97</v>
      </c>
      <c r="TXW17" s="177"/>
      <c r="TXX17" s="89">
        <f>Checklist!TXX33</f>
        <v>0</v>
      </c>
      <c r="TXZ17" s="156" t="s">
        <v>97</v>
      </c>
      <c r="TYA17" s="177"/>
      <c r="TYB17" s="89">
        <f>Checklist!TYB33</f>
        <v>0</v>
      </c>
      <c r="TYD17" s="156" t="s">
        <v>97</v>
      </c>
      <c r="TYE17" s="177"/>
      <c r="TYF17" s="89">
        <f>Checklist!TYF33</f>
        <v>0</v>
      </c>
      <c r="TYH17" s="156" t="s">
        <v>97</v>
      </c>
      <c r="TYI17" s="177"/>
      <c r="TYJ17" s="89">
        <f>Checklist!TYJ33</f>
        <v>0</v>
      </c>
      <c r="TYL17" s="156" t="s">
        <v>97</v>
      </c>
      <c r="TYM17" s="177"/>
      <c r="TYN17" s="89">
        <f>Checklist!TYN33</f>
        <v>0</v>
      </c>
      <c r="TYP17" s="156" t="s">
        <v>97</v>
      </c>
      <c r="TYQ17" s="177"/>
      <c r="TYR17" s="89">
        <f>Checklist!TYR33</f>
        <v>0</v>
      </c>
      <c r="TYT17" s="156" t="s">
        <v>97</v>
      </c>
      <c r="TYU17" s="177"/>
      <c r="TYV17" s="89">
        <f>Checklist!TYV33</f>
        <v>0</v>
      </c>
      <c r="TYX17" s="156" t="s">
        <v>97</v>
      </c>
      <c r="TYY17" s="177"/>
      <c r="TYZ17" s="89">
        <f>Checklist!TYZ33</f>
        <v>0</v>
      </c>
      <c r="TZB17" s="156" t="s">
        <v>97</v>
      </c>
      <c r="TZC17" s="177"/>
      <c r="TZD17" s="89">
        <f>Checklist!TZD33</f>
        <v>0</v>
      </c>
      <c r="TZF17" s="156" t="s">
        <v>97</v>
      </c>
      <c r="TZG17" s="177"/>
      <c r="TZH17" s="89">
        <f>Checklist!TZH33</f>
        <v>0</v>
      </c>
      <c r="TZJ17" s="156" t="s">
        <v>97</v>
      </c>
      <c r="TZK17" s="177"/>
      <c r="TZL17" s="89">
        <f>Checklist!TZL33</f>
        <v>0</v>
      </c>
      <c r="TZN17" s="156" t="s">
        <v>97</v>
      </c>
      <c r="TZO17" s="177"/>
      <c r="TZP17" s="89">
        <f>Checklist!TZP33</f>
        <v>0</v>
      </c>
      <c r="TZR17" s="156" t="s">
        <v>97</v>
      </c>
      <c r="TZS17" s="177"/>
      <c r="TZT17" s="89">
        <f>Checklist!TZT33</f>
        <v>0</v>
      </c>
      <c r="TZV17" s="156" t="s">
        <v>97</v>
      </c>
      <c r="TZW17" s="177"/>
      <c r="TZX17" s="89">
        <f>Checklist!TZX33</f>
        <v>0</v>
      </c>
      <c r="TZZ17" s="156" t="s">
        <v>97</v>
      </c>
      <c r="UAA17" s="177"/>
      <c r="UAB17" s="89">
        <f>Checklist!UAB33</f>
        <v>0</v>
      </c>
      <c r="UAD17" s="156" t="s">
        <v>97</v>
      </c>
      <c r="UAE17" s="177"/>
      <c r="UAF17" s="89">
        <f>Checklist!UAF33</f>
        <v>0</v>
      </c>
      <c r="UAH17" s="156" t="s">
        <v>97</v>
      </c>
      <c r="UAI17" s="177"/>
      <c r="UAJ17" s="89">
        <f>Checklist!UAJ33</f>
        <v>0</v>
      </c>
      <c r="UAL17" s="156" t="s">
        <v>97</v>
      </c>
      <c r="UAM17" s="177"/>
      <c r="UAN17" s="89">
        <f>Checklist!UAN33</f>
        <v>0</v>
      </c>
      <c r="UAP17" s="156" t="s">
        <v>97</v>
      </c>
      <c r="UAQ17" s="177"/>
      <c r="UAR17" s="89">
        <f>Checklist!UAR33</f>
        <v>0</v>
      </c>
      <c r="UAT17" s="156" t="s">
        <v>97</v>
      </c>
      <c r="UAU17" s="177"/>
      <c r="UAV17" s="89">
        <f>Checklist!UAV33</f>
        <v>0</v>
      </c>
      <c r="UAX17" s="156" t="s">
        <v>97</v>
      </c>
      <c r="UAY17" s="177"/>
      <c r="UAZ17" s="89">
        <f>Checklist!UAZ33</f>
        <v>0</v>
      </c>
      <c r="UBB17" s="156" t="s">
        <v>97</v>
      </c>
      <c r="UBC17" s="177"/>
      <c r="UBD17" s="89">
        <f>Checklist!UBD33</f>
        <v>0</v>
      </c>
      <c r="UBF17" s="156" t="s">
        <v>97</v>
      </c>
      <c r="UBG17" s="177"/>
      <c r="UBH17" s="89">
        <f>Checklist!UBH33</f>
        <v>0</v>
      </c>
      <c r="UBJ17" s="156" t="s">
        <v>97</v>
      </c>
      <c r="UBK17" s="177"/>
      <c r="UBL17" s="89">
        <f>Checklist!UBL33</f>
        <v>0</v>
      </c>
      <c r="UBN17" s="156" t="s">
        <v>97</v>
      </c>
      <c r="UBO17" s="177"/>
      <c r="UBP17" s="89">
        <f>Checklist!UBP33</f>
        <v>0</v>
      </c>
      <c r="UBR17" s="156" t="s">
        <v>97</v>
      </c>
      <c r="UBS17" s="177"/>
      <c r="UBT17" s="89">
        <f>Checklist!UBT33</f>
        <v>0</v>
      </c>
      <c r="UBV17" s="156" t="s">
        <v>97</v>
      </c>
      <c r="UBW17" s="177"/>
      <c r="UBX17" s="89">
        <f>Checklist!UBX33</f>
        <v>0</v>
      </c>
      <c r="UBZ17" s="156" t="s">
        <v>97</v>
      </c>
      <c r="UCA17" s="177"/>
      <c r="UCB17" s="89">
        <f>Checklist!UCB33</f>
        <v>0</v>
      </c>
      <c r="UCD17" s="156" t="s">
        <v>97</v>
      </c>
      <c r="UCE17" s="177"/>
      <c r="UCF17" s="89">
        <f>Checklist!UCF33</f>
        <v>0</v>
      </c>
      <c r="UCH17" s="156" t="s">
        <v>97</v>
      </c>
      <c r="UCI17" s="177"/>
      <c r="UCJ17" s="89">
        <f>Checklist!UCJ33</f>
        <v>0</v>
      </c>
      <c r="UCL17" s="156" t="s">
        <v>97</v>
      </c>
      <c r="UCM17" s="177"/>
      <c r="UCN17" s="89">
        <f>Checklist!UCN33</f>
        <v>0</v>
      </c>
      <c r="UCP17" s="156" t="s">
        <v>97</v>
      </c>
      <c r="UCQ17" s="177"/>
      <c r="UCR17" s="89">
        <f>Checklist!UCR33</f>
        <v>0</v>
      </c>
      <c r="UCT17" s="156" t="s">
        <v>97</v>
      </c>
      <c r="UCU17" s="177"/>
      <c r="UCV17" s="89">
        <f>Checklist!UCV33</f>
        <v>0</v>
      </c>
      <c r="UCX17" s="156" t="s">
        <v>97</v>
      </c>
      <c r="UCY17" s="177"/>
      <c r="UCZ17" s="89">
        <f>Checklist!UCZ33</f>
        <v>0</v>
      </c>
      <c r="UDB17" s="156" t="s">
        <v>97</v>
      </c>
      <c r="UDC17" s="177"/>
      <c r="UDD17" s="89">
        <f>Checklist!UDD33</f>
        <v>0</v>
      </c>
      <c r="UDF17" s="156" t="s">
        <v>97</v>
      </c>
      <c r="UDG17" s="177"/>
      <c r="UDH17" s="89">
        <f>Checklist!UDH33</f>
        <v>0</v>
      </c>
      <c r="UDJ17" s="156" t="s">
        <v>97</v>
      </c>
      <c r="UDK17" s="177"/>
      <c r="UDL17" s="89">
        <f>Checklist!UDL33</f>
        <v>0</v>
      </c>
      <c r="UDN17" s="156" t="s">
        <v>97</v>
      </c>
      <c r="UDO17" s="177"/>
      <c r="UDP17" s="89">
        <f>Checklist!UDP33</f>
        <v>0</v>
      </c>
      <c r="UDR17" s="156" t="s">
        <v>97</v>
      </c>
      <c r="UDS17" s="177"/>
      <c r="UDT17" s="89">
        <f>Checklist!UDT33</f>
        <v>0</v>
      </c>
      <c r="UDV17" s="156" t="s">
        <v>97</v>
      </c>
      <c r="UDW17" s="177"/>
      <c r="UDX17" s="89">
        <f>Checklist!UDX33</f>
        <v>0</v>
      </c>
      <c r="UDZ17" s="156" t="s">
        <v>97</v>
      </c>
      <c r="UEA17" s="177"/>
      <c r="UEB17" s="89">
        <f>Checklist!UEB33</f>
        <v>0</v>
      </c>
      <c r="UED17" s="156" t="s">
        <v>97</v>
      </c>
      <c r="UEE17" s="177"/>
      <c r="UEF17" s="89">
        <f>Checklist!UEF33</f>
        <v>0</v>
      </c>
      <c r="UEH17" s="156" t="s">
        <v>97</v>
      </c>
      <c r="UEI17" s="177"/>
      <c r="UEJ17" s="89">
        <f>Checklist!UEJ33</f>
        <v>0</v>
      </c>
      <c r="UEL17" s="156" t="s">
        <v>97</v>
      </c>
      <c r="UEM17" s="177"/>
      <c r="UEN17" s="89">
        <f>Checklist!UEN33</f>
        <v>0</v>
      </c>
      <c r="UEP17" s="156" t="s">
        <v>97</v>
      </c>
      <c r="UEQ17" s="177"/>
      <c r="UER17" s="89">
        <f>Checklist!UER33</f>
        <v>0</v>
      </c>
      <c r="UET17" s="156" t="s">
        <v>97</v>
      </c>
      <c r="UEU17" s="177"/>
      <c r="UEV17" s="89">
        <f>Checklist!UEV33</f>
        <v>0</v>
      </c>
      <c r="UEX17" s="156" t="s">
        <v>97</v>
      </c>
      <c r="UEY17" s="177"/>
      <c r="UEZ17" s="89">
        <f>Checklist!UEZ33</f>
        <v>0</v>
      </c>
      <c r="UFB17" s="156" t="s">
        <v>97</v>
      </c>
      <c r="UFC17" s="177"/>
      <c r="UFD17" s="89">
        <f>Checklist!UFD33</f>
        <v>0</v>
      </c>
      <c r="UFF17" s="156" t="s">
        <v>97</v>
      </c>
      <c r="UFG17" s="177"/>
      <c r="UFH17" s="89">
        <f>Checklist!UFH33</f>
        <v>0</v>
      </c>
      <c r="UFJ17" s="156" t="s">
        <v>97</v>
      </c>
      <c r="UFK17" s="177"/>
      <c r="UFL17" s="89">
        <f>Checklist!UFL33</f>
        <v>0</v>
      </c>
      <c r="UFN17" s="156" t="s">
        <v>97</v>
      </c>
      <c r="UFO17" s="177"/>
      <c r="UFP17" s="89">
        <f>Checklist!UFP33</f>
        <v>0</v>
      </c>
      <c r="UFR17" s="156" t="s">
        <v>97</v>
      </c>
      <c r="UFS17" s="177"/>
      <c r="UFT17" s="89">
        <f>Checklist!UFT33</f>
        <v>0</v>
      </c>
      <c r="UFV17" s="156" t="s">
        <v>97</v>
      </c>
      <c r="UFW17" s="177"/>
      <c r="UFX17" s="89">
        <f>Checklist!UFX33</f>
        <v>0</v>
      </c>
      <c r="UFZ17" s="156" t="s">
        <v>97</v>
      </c>
      <c r="UGA17" s="177"/>
      <c r="UGB17" s="89">
        <f>Checklist!UGB33</f>
        <v>0</v>
      </c>
      <c r="UGD17" s="156" t="s">
        <v>97</v>
      </c>
      <c r="UGE17" s="177"/>
      <c r="UGF17" s="89">
        <f>Checklist!UGF33</f>
        <v>0</v>
      </c>
      <c r="UGH17" s="156" t="s">
        <v>97</v>
      </c>
      <c r="UGI17" s="177"/>
      <c r="UGJ17" s="89">
        <f>Checklist!UGJ33</f>
        <v>0</v>
      </c>
      <c r="UGL17" s="156" t="s">
        <v>97</v>
      </c>
      <c r="UGM17" s="177"/>
      <c r="UGN17" s="89">
        <f>Checklist!UGN33</f>
        <v>0</v>
      </c>
      <c r="UGP17" s="156" t="s">
        <v>97</v>
      </c>
      <c r="UGQ17" s="177"/>
      <c r="UGR17" s="89">
        <f>Checklist!UGR33</f>
        <v>0</v>
      </c>
      <c r="UGT17" s="156" t="s">
        <v>97</v>
      </c>
      <c r="UGU17" s="177"/>
      <c r="UGV17" s="89">
        <f>Checklist!UGV33</f>
        <v>0</v>
      </c>
      <c r="UGX17" s="156" t="s">
        <v>97</v>
      </c>
      <c r="UGY17" s="177"/>
      <c r="UGZ17" s="89">
        <f>Checklist!UGZ33</f>
        <v>0</v>
      </c>
      <c r="UHB17" s="156" t="s">
        <v>97</v>
      </c>
      <c r="UHC17" s="177"/>
      <c r="UHD17" s="89">
        <f>Checklist!UHD33</f>
        <v>0</v>
      </c>
      <c r="UHF17" s="156" t="s">
        <v>97</v>
      </c>
      <c r="UHG17" s="177"/>
      <c r="UHH17" s="89">
        <f>Checklist!UHH33</f>
        <v>0</v>
      </c>
      <c r="UHJ17" s="156" t="s">
        <v>97</v>
      </c>
      <c r="UHK17" s="177"/>
      <c r="UHL17" s="89">
        <f>Checklist!UHL33</f>
        <v>0</v>
      </c>
      <c r="UHN17" s="156" t="s">
        <v>97</v>
      </c>
      <c r="UHO17" s="177"/>
      <c r="UHP17" s="89">
        <f>Checklist!UHP33</f>
        <v>0</v>
      </c>
      <c r="UHR17" s="156" t="s">
        <v>97</v>
      </c>
      <c r="UHS17" s="177"/>
      <c r="UHT17" s="89">
        <f>Checklist!UHT33</f>
        <v>0</v>
      </c>
      <c r="UHV17" s="156" t="s">
        <v>97</v>
      </c>
      <c r="UHW17" s="177"/>
      <c r="UHX17" s="89">
        <f>Checklist!UHX33</f>
        <v>0</v>
      </c>
      <c r="UHZ17" s="156" t="s">
        <v>97</v>
      </c>
      <c r="UIA17" s="177"/>
      <c r="UIB17" s="89">
        <f>Checklist!UIB33</f>
        <v>0</v>
      </c>
      <c r="UID17" s="156" t="s">
        <v>97</v>
      </c>
      <c r="UIE17" s="177"/>
      <c r="UIF17" s="89">
        <f>Checklist!UIF33</f>
        <v>0</v>
      </c>
      <c r="UIH17" s="156" t="s">
        <v>97</v>
      </c>
      <c r="UII17" s="177"/>
      <c r="UIJ17" s="89">
        <f>Checklist!UIJ33</f>
        <v>0</v>
      </c>
      <c r="UIL17" s="156" t="s">
        <v>97</v>
      </c>
      <c r="UIM17" s="177"/>
      <c r="UIN17" s="89">
        <f>Checklist!UIN33</f>
        <v>0</v>
      </c>
      <c r="UIP17" s="156" t="s">
        <v>97</v>
      </c>
      <c r="UIQ17" s="177"/>
      <c r="UIR17" s="89">
        <f>Checklist!UIR33</f>
        <v>0</v>
      </c>
      <c r="UIT17" s="156" t="s">
        <v>97</v>
      </c>
      <c r="UIU17" s="177"/>
      <c r="UIV17" s="89">
        <f>Checklist!UIV33</f>
        <v>0</v>
      </c>
      <c r="UIX17" s="156" t="s">
        <v>97</v>
      </c>
      <c r="UIY17" s="177"/>
      <c r="UIZ17" s="89">
        <f>Checklist!UIZ33</f>
        <v>0</v>
      </c>
      <c r="UJB17" s="156" t="s">
        <v>97</v>
      </c>
      <c r="UJC17" s="177"/>
      <c r="UJD17" s="89">
        <f>Checklist!UJD33</f>
        <v>0</v>
      </c>
      <c r="UJF17" s="156" t="s">
        <v>97</v>
      </c>
      <c r="UJG17" s="177"/>
      <c r="UJH17" s="89">
        <f>Checklist!UJH33</f>
        <v>0</v>
      </c>
      <c r="UJJ17" s="156" t="s">
        <v>97</v>
      </c>
      <c r="UJK17" s="177"/>
      <c r="UJL17" s="89">
        <f>Checklist!UJL33</f>
        <v>0</v>
      </c>
      <c r="UJN17" s="156" t="s">
        <v>97</v>
      </c>
      <c r="UJO17" s="177"/>
      <c r="UJP17" s="89">
        <f>Checklist!UJP33</f>
        <v>0</v>
      </c>
      <c r="UJR17" s="156" t="s">
        <v>97</v>
      </c>
      <c r="UJS17" s="177"/>
      <c r="UJT17" s="89">
        <f>Checklist!UJT33</f>
        <v>0</v>
      </c>
      <c r="UJV17" s="156" t="s">
        <v>97</v>
      </c>
      <c r="UJW17" s="177"/>
      <c r="UJX17" s="89">
        <f>Checklist!UJX33</f>
        <v>0</v>
      </c>
      <c r="UJZ17" s="156" t="s">
        <v>97</v>
      </c>
      <c r="UKA17" s="177"/>
      <c r="UKB17" s="89">
        <f>Checklist!UKB33</f>
        <v>0</v>
      </c>
      <c r="UKD17" s="156" t="s">
        <v>97</v>
      </c>
      <c r="UKE17" s="177"/>
      <c r="UKF17" s="89">
        <f>Checklist!UKF33</f>
        <v>0</v>
      </c>
      <c r="UKH17" s="156" t="s">
        <v>97</v>
      </c>
      <c r="UKI17" s="177"/>
      <c r="UKJ17" s="89">
        <f>Checklist!UKJ33</f>
        <v>0</v>
      </c>
      <c r="UKL17" s="156" t="s">
        <v>97</v>
      </c>
      <c r="UKM17" s="177"/>
      <c r="UKN17" s="89">
        <f>Checklist!UKN33</f>
        <v>0</v>
      </c>
      <c r="UKP17" s="156" t="s">
        <v>97</v>
      </c>
      <c r="UKQ17" s="177"/>
      <c r="UKR17" s="89">
        <f>Checklist!UKR33</f>
        <v>0</v>
      </c>
      <c r="UKT17" s="156" t="s">
        <v>97</v>
      </c>
      <c r="UKU17" s="177"/>
      <c r="UKV17" s="89">
        <f>Checklist!UKV33</f>
        <v>0</v>
      </c>
      <c r="UKX17" s="156" t="s">
        <v>97</v>
      </c>
      <c r="UKY17" s="177"/>
      <c r="UKZ17" s="89">
        <f>Checklist!UKZ33</f>
        <v>0</v>
      </c>
      <c r="ULB17" s="156" t="s">
        <v>97</v>
      </c>
      <c r="ULC17" s="177"/>
      <c r="ULD17" s="89">
        <f>Checklist!ULD33</f>
        <v>0</v>
      </c>
      <c r="ULF17" s="156" t="s">
        <v>97</v>
      </c>
      <c r="ULG17" s="177"/>
      <c r="ULH17" s="89">
        <f>Checklist!ULH33</f>
        <v>0</v>
      </c>
      <c r="ULJ17" s="156" t="s">
        <v>97</v>
      </c>
      <c r="ULK17" s="177"/>
      <c r="ULL17" s="89">
        <f>Checklist!ULL33</f>
        <v>0</v>
      </c>
      <c r="ULN17" s="156" t="s">
        <v>97</v>
      </c>
      <c r="ULO17" s="177"/>
      <c r="ULP17" s="89">
        <f>Checklist!ULP33</f>
        <v>0</v>
      </c>
      <c r="ULR17" s="156" t="s">
        <v>97</v>
      </c>
      <c r="ULS17" s="177"/>
      <c r="ULT17" s="89">
        <f>Checklist!ULT33</f>
        <v>0</v>
      </c>
      <c r="ULV17" s="156" t="s">
        <v>97</v>
      </c>
      <c r="ULW17" s="177"/>
      <c r="ULX17" s="89">
        <f>Checklist!ULX33</f>
        <v>0</v>
      </c>
      <c r="ULZ17" s="156" t="s">
        <v>97</v>
      </c>
      <c r="UMA17" s="177"/>
      <c r="UMB17" s="89">
        <f>Checklist!UMB33</f>
        <v>0</v>
      </c>
      <c r="UMD17" s="156" t="s">
        <v>97</v>
      </c>
      <c r="UME17" s="177"/>
      <c r="UMF17" s="89">
        <f>Checklist!UMF33</f>
        <v>0</v>
      </c>
      <c r="UMH17" s="156" t="s">
        <v>97</v>
      </c>
      <c r="UMI17" s="177"/>
      <c r="UMJ17" s="89">
        <f>Checklist!UMJ33</f>
        <v>0</v>
      </c>
      <c r="UML17" s="156" t="s">
        <v>97</v>
      </c>
      <c r="UMM17" s="177"/>
      <c r="UMN17" s="89">
        <f>Checklist!UMN33</f>
        <v>0</v>
      </c>
      <c r="UMP17" s="156" t="s">
        <v>97</v>
      </c>
      <c r="UMQ17" s="177"/>
      <c r="UMR17" s="89">
        <f>Checklist!UMR33</f>
        <v>0</v>
      </c>
      <c r="UMT17" s="156" t="s">
        <v>97</v>
      </c>
      <c r="UMU17" s="177"/>
      <c r="UMV17" s="89">
        <f>Checklist!UMV33</f>
        <v>0</v>
      </c>
      <c r="UMX17" s="156" t="s">
        <v>97</v>
      </c>
      <c r="UMY17" s="177"/>
      <c r="UMZ17" s="89">
        <f>Checklist!UMZ33</f>
        <v>0</v>
      </c>
      <c r="UNB17" s="156" t="s">
        <v>97</v>
      </c>
      <c r="UNC17" s="177"/>
      <c r="UND17" s="89">
        <f>Checklist!UND33</f>
        <v>0</v>
      </c>
      <c r="UNF17" s="156" t="s">
        <v>97</v>
      </c>
      <c r="UNG17" s="177"/>
      <c r="UNH17" s="89">
        <f>Checklist!UNH33</f>
        <v>0</v>
      </c>
      <c r="UNJ17" s="156" t="s">
        <v>97</v>
      </c>
      <c r="UNK17" s="177"/>
      <c r="UNL17" s="89">
        <f>Checklist!UNL33</f>
        <v>0</v>
      </c>
      <c r="UNN17" s="156" t="s">
        <v>97</v>
      </c>
      <c r="UNO17" s="177"/>
      <c r="UNP17" s="89">
        <f>Checklist!UNP33</f>
        <v>0</v>
      </c>
      <c r="UNR17" s="156" t="s">
        <v>97</v>
      </c>
      <c r="UNS17" s="177"/>
      <c r="UNT17" s="89">
        <f>Checklist!UNT33</f>
        <v>0</v>
      </c>
      <c r="UNV17" s="156" t="s">
        <v>97</v>
      </c>
      <c r="UNW17" s="177"/>
      <c r="UNX17" s="89">
        <f>Checklist!UNX33</f>
        <v>0</v>
      </c>
      <c r="UNZ17" s="156" t="s">
        <v>97</v>
      </c>
      <c r="UOA17" s="177"/>
      <c r="UOB17" s="89">
        <f>Checklist!UOB33</f>
        <v>0</v>
      </c>
      <c r="UOD17" s="156" t="s">
        <v>97</v>
      </c>
      <c r="UOE17" s="177"/>
      <c r="UOF17" s="89">
        <f>Checklist!UOF33</f>
        <v>0</v>
      </c>
      <c r="UOH17" s="156" t="s">
        <v>97</v>
      </c>
      <c r="UOI17" s="177"/>
      <c r="UOJ17" s="89">
        <f>Checklist!UOJ33</f>
        <v>0</v>
      </c>
      <c r="UOL17" s="156" t="s">
        <v>97</v>
      </c>
      <c r="UOM17" s="177"/>
      <c r="UON17" s="89">
        <f>Checklist!UON33</f>
        <v>0</v>
      </c>
      <c r="UOP17" s="156" t="s">
        <v>97</v>
      </c>
      <c r="UOQ17" s="177"/>
      <c r="UOR17" s="89">
        <f>Checklist!UOR33</f>
        <v>0</v>
      </c>
      <c r="UOT17" s="156" t="s">
        <v>97</v>
      </c>
      <c r="UOU17" s="177"/>
      <c r="UOV17" s="89">
        <f>Checklist!UOV33</f>
        <v>0</v>
      </c>
      <c r="UOX17" s="156" t="s">
        <v>97</v>
      </c>
      <c r="UOY17" s="177"/>
      <c r="UOZ17" s="89">
        <f>Checklist!UOZ33</f>
        <v>0</v>
      </c>
      <c r="UPB17" s="156" t="s">
        <v>97</v>
      </c>
      <c r="UPC17" s="177"/>
      <c r="UPD17" s="89">
        <f>Checklist!UPD33</f>
        <v>0</v>
      </c>
      <c r="UPF17" s="156" t="s">
        <v>97</v>
      </c>
      <c r="UPG17" s="177"/>
      <c r="UPH17" s="89">
        <f>Checklist!UPH33</f>
        <v>0</v>
      </c>
      <c r="UPJ17" s="156" t="s">
        <v>97</v>
      </c>
      <c r="UPK17" s="177"/>
      <c r="UPL17" s="89">
        <f>Checklist!UPL33</f>
        <v>0</v>
      </c>
      <c r="UPN17" s="156" t="s">
        <v>97</v>
      </c>
      <c r="UPO17" s="177"/>
      <c r="UPP17" s="89">
        <f>Checklist!UPP33</f>
        <v>0</v>
      </c>
      <c r="UPR17" s="156" t="s">
        <v>97</v>
      </c>
      <c r="UPS17" s="177"/>
      <c r="UPT17" s="89">
        <f>Checklist!UPT33</f>
        <v>0</v>
      </c>
      <c r="UPV17" s="156" t="s">
        <v>97</v>
      </c>
      <c r="UPW17" s="177"/>
      <c r="UPX17" s="89">
        <f>Checklist!UPX33</f>
        <v>0</v>
      </c>
      <c r="UPZ17" s="156" t="s">
        <v>97</v>
      </c>
      <c r="UQA17" s="177"/>
      <c r="UQB17" s="89">
        <f>Checklist!UQB33</f>
        <v>0</v>
      </c>
      <c r="UQD17" s="156" t="s">
        <v>97</v>
      </c>
      <c r="UQE17" s="177"/>
      <c r="UQF17" s="89">
        <f>Checklist!UQF33</f>
        <v>0</v>
      </c>
      <c r="UQH17" s="156" t="s">
        <v>97</v>
      </c>
      <c r="UQI17" s="177"/>
      <c r="UQJ17" s="89">
        <f>Checklist!UQJ33</f>
        <v>0</v>
      </c>
      <c r="UQL17" s="156" t="s">
        <v>97</v>
      </c>
      <c r="UQM17" s="177"/>
      <c r="UQN17" s="89">
        <f>Checklist!UQN33</f>
        <v>0</v>
      </c>
      <c r="UQP17" s="156" t="s">
        <v>97</v>
      </c>
      <c r="UQQ17" s="177"/>
      <c r="UQR17" s="89">
        <f>Checklist!UQR33</f>
        <v>0</v>
      </c>
      <c r="UQT17" s="156" t="s">
        <v>97</v>
      </c>
      <c r="UQU17" s="177"/>
      <c r="UQV17" s="89">
        <f>Checklist!UQV33</f>
        <v>0</v>
      </c>
      <c r="UQX17" s="156" t="s">
        <v>97</v>
      </c>
      <c r="UQY17" s="177"/>
      <c r="UQZ17" s="89">
        <f>Checklist!UQZ33</f>
        <v>0</v>
      </c>
      <c r="URB17" s="156" t="s">
        <v>97</v>
      </c>
      <c r="URC17" s="177"/>
      <c r="URD17" s="89">
        <f>Checklist!URD33</f>
        <v>0</v>
      </c>
      <c r="URF17" s="156" t="s">
        <v>97</v>
      </c>
      <c r="URG17" s="177"/>
      <c r="URH17" s="89">
        <f>Checklist!URH33</f>
        <v>0</v>
      </c>
      <c r="URJ17" s="156" t="s">
        <v>97</v>
      </c>
      <c r="URK17" s="177"/>
      <c r="URL17" s="89">
        <f>Checklist!URL33</f>
        <v>0</v>
      </c>
      <c r="URN17" s="156" t="s">
        <v>97</v>
      </c>
      <c r="URO17" s="177"/>
      <c r="URP17" s="89">
        <f>Checklist!URP33</f>
        <v>0</v>
      </c>
      <c r="URR17" s="156" t="s">
        <v>97</v>
      </c>
      <c r="URS17" s="177"/>
      <c r="URT17" s="89">
        <f>Checklist!URT33</f>
        <v>0</v>
      </c>
      <c r="URV17" s="156" t="s">
        <v>97</v>
      </c>
      <c r="URW17" s="177"/>
      <c r="URX17" s="89">
        <f>Checklist!URX33</f>
        <v>0</v>
      </c>
      <c r="URZ17" s="156" t="s">
        <v>97</v>
      </c>
      <c r="USA17" s="177"/>
      <c r="USB17" s="89">
        <f>Checklist!USB33</f>
        <v>0</v>
      </c>
      <c r="USD17" s="156" t="s">
        <v>97</v>
      </c>
      <c r="USE17" s="177"/>
      <c r="USF17" s="89">
        <f>Checklist!USF33</f>
        <v>0</v>
      </c>
      <c r="USH17" s="156" t="s">
        <v>97</v>
      </c>
      <c r="USI17" s="177"/>
      <c r="USJ17" s="89">
        <f>Checklist!USJ33</f>
        <v>0</v>
      </c>
      <c r="USL17" s="156" t="s">
        <v>97</v>
      </c>
      <c r="USM17" s="177"/>
      <c r="USN17" s="89">
        <f>Checklist!USN33</f>
        <v>0</v>
      </c>
      <c r="USP17" s="156" t="s">
        <v>97</v>
      </c>
      <c r="USQ17" s="177"/>
      <c r="USR17" s="89">
        <f>Checklist!USR33</f>
        <v>0</v>
      </c>
      <c r="UST17" s="156" t="s">
        <v>97</v>
      </c>
      <c r="USU17" s="177"/>
      <c r="USV17" s="89">
        <f>Checklist!USV33</f>
        <v>0</v>
      </c>
      <c r="USX17" s="156" t="s">
        <v>97</v>
      </c>
      <c r="USY17" s="177"/>
      <c r="USZ17" s="89">
        <f>Checklist!USZ33</f>
        <v>0</v>
      </c>
      <c r="UTB17" s="156" t="s">
        <v>97</v>
      </c>
      <c r="UTC17" s="177"/>
      <c r="UTD17" s="89">
        <f>Checklist!UTD33</f>
        <v>0</v>
      </c>
      <c r="UTF17" s="156" t="s">
        <v>97</v>
      </c>
      <c r="UTG17" s="177"/>
      <c r="UTH17" s="89">
        <f>Checklist!UTH33</f>
        <v>0</v>
      </c>
      <c r="UTJ17" s="156" t="s">
        <v>97</v>
      </c>
      <c r="UTK17" s="177"/>
      <c r="UTL17" s="89">
        <f>Checklist!UTL33</f>
        <v>0</v>
      </c>
      <c r="UTN17" s="156" t="s">
        <v>97</v>
      </c>
      <c r="UTO17" s="177"/>
      <c r="UTP17" s="89">
        <f>Checklist!UTP33</f>
        <v>0</v>
      </c>
      <c r="UTR17" s="156" t="s">
        <v>97</v>
      </c>
      <c r="UTS17" s="177"/>
      <c r="UTT17" s="89">
        <f>Checklist!UTT33</f>
        <v>0</v>
      </c>
      <c r="UTV17" s="156" t="s">
        <v>97</v>
      </c>
      <c r="UTW17" s="177"/>
      <c r="UTX17" s="89">
        <f>Checklist!UTX33</f>
        <v>0</v>
      </c>
      <c r="UTZ17" s="156" t="s">
        <v>97</v>
      </c>
      <c r="UUA17" s="177"/>
      <c r="UUB17" s="89">
        <f>Checklist!UUB33</f>
        <v>0</v>
      </c>
      <c r="UUD17" s="156" t="s">
        <v>97</v>
      </c>
      <c r="UUE17" s="177"/>
      <c r="UUF17" s="89">
        <f>Checklist!UUF33</f>
        <v>0</v>
      </c>
      <c r="UUH17" s="156" t="s">
        <v>97</v>
      </c>
      <c r="UUI17" s="177"/>
      <c r="UUJ17" s="89">
        <f>Checklist!UUJ33</f>
        <v>0</v>
      </c>
      <c r="UUL17" s="156" t="s">
        <v>97</v>
      </c>
      <c r="UUM17" s="177"/>
      <c r="UUN17" s="89">
        <f>Checklist!UUN33</f>
        <v>0</v>
      </c>
      <c r="UUP17" s="156" t="s">
        <v>97</v>
      </c>
      <c r="UUQ17" s="177"/>
      <c r="UUR17" s="89">
        <f>Checklist!UUR33</f>
        <v>0</v>
      </c>
      <c r="UUT17" s="156" t="s">
        <v>97</v>
      </c>
      <c r="UUU17" s="177"/>
      <c r="UUV17" s="89">
        <f>Checklist!UUV33</f>
        <v>0</v>
      </c>
      <c r="UUX17" s="156" t="s">
        <v>97</v>
      </c>
      <c r="UUY17" s="177"/>
      <c r="UUZ17" s="89">
        <f>Checklist!UUZ33</f>
        <v>0</v>
      </c>
      <c r="UVB17" s="156" t="s">
        <v>97</v>
      </c>
      <c r="UVC17" s="177"/>
      <c r="UVD17" s="89">
        <f>Checklist!UVD33</f>
        <v>0</v>
      </c>
      <c r="UVF17" s="156" t="s">
        <v>97</v>
      </c>
      <c r="UVG17" s="177"/>
      <c r="UVH17" s="89">
        <f>Checklist!UVH33</f>
        <v>0</v>
      </c>
      <c r="UVJ17" s="156" t="s">
        <v>97</v>
      </c>
      <c r="UVK17" s="177"/>
      <c r="UVL17" s="89">
        <f>Checklist!UVL33</f>
        <v>0</v>
      </c>
      <c r="UVN17" s="156" t="s">
        <v>97</v>
      </c>
      <c r="UVO17" s="177"/>
      <c r="UVP17" s="89">
        <f>Checklist!UVP33</f>
        <v>0</v>
      </c>
      <c r="UVR17" s="156" t="s">
        <v>97</v>
      </c>
      <c r="UVS17" s="177"/>
      <c r="UVT17" s="89">
        <f>Checklist!UVT33</f>
        <v>0</v>
      </c>
      <c r="UVV17" s="156" t="s">
        <v>97</v>
      </c>
      <c r="UVW17" s="177"/>
      <c r="UVX17" s="89">
        <f>Checklist!UVX33</f>
        <v>0</v>
      </c>
      <c r="UVZ17" s="156" t="s">
        <v>97</v>
      </c>
      <c r="UWA17" s="177"/>
      <c r="UWB17" s="89">
        <f>Checklist!UWB33</f>
        <v>0</v>
      </c>
      <c r="UWD17" s="156" t="s">
        <v>97</v>
      </c>
      <c r="UWE17" s="177"/>
      <c r="UWF17" s="89">
        <f>Checklist!UWF33</f>
        <v>0</v>
      </c>
      <c r="UWH17" s="156" t="s">
        <v>97</v>
      </c>
      <c r="UWI17" s="177"/>
      <c r="UWJ17" s="89">
        <f>Checklist!UWJ33</f>
        <v>0</v>
      </c>
      <c r="UWL17" s="156" t="s">
        <v>97</v>
      </c>
      <c r="UWM17" s="177"/>
      <c r="UWN17" s="89">
        <f>Checklist!UWN33</f>
        <v>0</v>
      </c>
      <c r="UWP17" s="156" t="s">
        <v>97</v>
      </c>
      <c r="UWQ17" s="177"/>
      <c r="UWR17" s="89">
        <f>Checklist!UWR33</f>
        <v>0</v>
      </c>
      <c r="UWT17" s="156" t="s">
        <v>97</v>
      </c>
      <c r="UWU17" s="177"/>
      <c r="UWV17" s="89">
        <f>Checklist!UWV33</f>
        <v>0</v>
      </c>
      <c r="UWX17" s="156" t="s">
        <v>97</v>
      </c>
      <c r="UWY17" s="177"/>
      <c r="UWZ17" s="89">
        <f>Checklist!UWZ33</f>
        <v>0</v>
      </c>
      <c r="UXB17" s="156" t="s">
        <v>97</v>
      </c>
      <c r="UXC17" s="177"/>
      <c r="UXD17" s="89">
        <f>Checklist!UXD33</f>
        <v>0</v>
      </c>
      <c r="UXF17" s="156" t="s">
        <v>97</v>
      </c>
      <c r="UXG17" s="177"/>
      <c r="UXH17" s="89">
        <f>Checklist!UXH33</f>
        <v>0</v>
      </c>
      <c r="UXJ17" s="156" t="s">
        <v>97</v>
      </c>
      <c r="UXK17" s="177"/>
      <c r="UXL17" s="89">
        <f>Checklist!UXL33</f>
        <v>0</v>
      </c>
      <c r="UXN17" s="156" t="s">
        <v>97</v>
      </c>
      <c r="UXO17" s="177"/>
      <c r="UXP17" s="89">
        <f>Checklist!UXP33</f>
        <v>0</v>
      </c>
      <c r="UXR17" s="156" t="s">
        <v>97</v>
      </c>
      <c r="UXS17" s="177"/>
      <c r="UXT17" s="89">
        <f>Checklist!UXT33</f>
        <v>0</v>
      </c>
      <c r="UXV17" s="156" t="s">
        <v>97</v>
      </c>
      <c r="UXW17" s="177"/>
      <c r="UXX17" s="89">
        <f>Checklist!UXX33</f>
        <v>0</v>
      </c>
      <c r="UXZ17" s="156" t="s">
        <v>97</v>
      </c>
      <c r="UYA17" s="177"/>
      <c r="UYB17" s="89">
        <f>Checklist!UYB33</f>
        <v>0</v>
      </c>
      <c r="UYD17" s="156" t="s">
        <v>97</v>
      </c>
      <c r="UYE17" s="177"/>
      <c r="UYF17" s="89">
        <f>Checklist!UYF33</f>
        <v>0</v>
      </c>
      <c r="UYH17" s="156" t="s">
        <v>97</v>
      </c>
      <c r="UYI17" s="177"/>
      <c r="UYJ17" s="89">
        <f>Checklist!UYJ33</f>
        <v>0</v>
      </c>
      <c r="UYL17" s="156" t="s">
        <v>97</v>
      </c>
      <c r="UYM17" s="177"/>
      <c r="UYN17" s="89">
        <f>Checklist!UYN33</f>
        <v>0</v>
      </c>
      <c r="UYP17" s="156" t="s">
        <v>97</v>
      </c>
      <c r="UYQ17" s="177"/>
      <c r="UYR17" s="89">
        <f>Checklist!UYR33</f>
        <v>0</v>
      </c>
      <c r="UYT17" s="156" t="s">
        <v>97</v>
      </c>
      <c r="UYU17" s="177"/>
      <c r="UYV17" s="89">
        <f>Checklist!UYV33</f>
        <v>0</v>
      </c>
      <c r="UYX17" s="156" t="s">
        <v>97</v>
      </c>
      <c r="UYY17" s="177"/>
      <c r="UYZ17" s="89">
        <f>Checklist!UYZ33</f>
        <v>0</v>
      </c>
      <c r="UZB17" s="156" t="s">
        <v>97</v>
      </c>
      <c r="UZC17" s="177"/>
      <c r="UZD17" s="89">
        <f>Checklist!UZD33</f>
        <v>0</v>
      </c>
      <c r="UZF17" s="156" t="s">
        <v>97</v>
      </c>
      <c r="UZG17" s="177"/>
      <c r="UZH17" s="89">
        <f>Checklist!UZH33</f>
        <v>0</v>
      </c>
      <c r="UZJ17" s="156" t="s">
        <v>97</v>
      </c>
      <c r="UZK17" s="177"/>
      <c r="UZL17" s="89">
        <f>Checklist!UZL33</f>
        <v>0</v>
      </c>
      <c r="UZN17" s="156" t="s">
        <v>97</v>
      </c>
      <c r="UZO17" s="177"/>
      <c r="UZP17" s="89">
        <f>Checklist!UZP33</f>
        <v>0</v>
      </c>
      <c r="UZR17" s="156" t="s">
        <v>97</v>
      </c>
      <c r="UZS17" s="177"/>
      <c r="UZT17" s="89">
        <f>Checklist!UZT33</f>
        <v>0</v>
      </c>
      <c r="UZV17" s="156" t="s">
        <v>97</v>
      </c>
      <c r="UZW17" s="177"/>
      <c r="UZX17" s="89">
        <f>Checklist!UZX33</f>
        <v>0</v>
      </c>
      <c r="UZZ17" s="156" t="s">
        <v>97</v>
      </c>
      <c r="VAA17" s="177"/>
      <c r="VAB17" s="89">
        <f>Checklist!VAB33</f>
        <v>0</v>
      </c>
      <c r="VAD17" s="156" t="s">
        <v>97</v>
      </c>
      <c r="VAE17" s="177"/>
      <c r="VAF17" s="89">
        <f>Checklist!VAF33</f>
        <v>0</v>
      </c>
      <c r="VAH17" s="156" t="s">
        <v>97</v>
      </c>
      <c r="VAI17" s="177"/>
      <c r="VAJ17" s="89">
        <f>Checklist!VAJ33</f>
        <v>0</v>
      </c>
      <c r="VAL17" s="156" t="s">
        <v>97</v>
      </c>
      <c r="VAM17" s="177"/>
      <c r="VAN17" s="89">
        <f>Checklist!VAN33</f>
        <v>0</v>
      </c>
      <c r="VAP17" s="156" t="s">
        <v>97</v>
      </c>
      <c r="VAQ17" s="177"/>
      <c r="VAR17" s="89">
        <f>Checklist!VAR33</f>
        <v>0</v>
      </c>
      <c r="VAT17" s="156" t="s">
        <v>97</v>
      </c>
      <c r="VAU17" s="177"/>
      <c r="VAV17" s="89">
        <f>Checklist!VAV33</f>
        <v>0</v>
      </c>
      <c r="VAX17" s="156" t="s">
        <v>97</v>
      </c>
      <c r="VAY17" s="177"/>
      <c r="VAZ17" s="89">
        <f>Checklist!VAZ33</f>
        <v>0</v>
      </c>
      <c r="VBB17" s="156" t="s">
        <v>97</v>
      </c>
      <c r="VBC17" s="177"/>
      <c r="VBD17" s="89">
        <f>Checklist!VBD33</f>
        <v>0</v>
      </c>
      <c r="VBF17" s="156" t="s">
        <v>97</v>
      </c>
      <c r="VBG17" s="177"/>
      <c r="VBH17" s="89">
        <f>Checklist!VBH33</f>
        <v>0</v>
      </c>
      <c r="VBJ17" s="156" t="s">
        <v>97</v>
      </c>
      <c r="VBK17" s="177"/>
      <c r="VBL17" s="89">
        <f>Checklist!VBL33</f>
        <v>0</v>
      </c>
      <c r="VBN17" s="156" t="s">
        <v>97</v>
      </c>
      <c r="VBO17" s="177"/>
      <c r="VBP17" s="89">
        <f>Checklist!VBP33</f>
        <v>0</v>
      </c>
      <c r="VBR17" s="156" t="s">
        <v>97</v>
      </c>
      <c r="VBS17" s="177"/>
      <c r="VBT17" s="89">
        <f>Checklist!VBT33</f>
        <v>0</v>
      </c>
      <c r="VBV17" s="156" t="s">
        <v>97</v>
      </c>
      <c r="VBW17" s="177"/>
      <c r="VBX17" s="89">
        <f>Checklist!VBX33</f>
        <v>0</v>
      </c>
      <c r="VBZ17" s="156" t="s">
        <v>97</v>
      </c>
      <c r="VCA17" s="177"/>
      <c r="VCB17" s="89">
        <f>Checklist!VCB33</f>
        <v>0</v>
      </c>
      <c r="VCD17" s="156" t="s">
        <v>97</v>
      </c>
      <c r="VCE17" s="177"/>
      <c r="VCF17" s="89">
        <f>Checklist!VCF33</f>
        <v>0</v>
      </c>
      <c r="VCH17" s="156" t="s">
        <v>97</v>
      </c>
      <c r="VCI17" s="177"/>
      <c r="VCJ17" s="89">
        <f>Checklist!VCJ33</f>
        <v>0</v>
      </c>
      <c r="VCL17" s="156" t="s">
        <v>97</v>
      </c>
      <c r="VCM17" s="177"/>
      <c r="VCN17" s="89">
        <f>Checklist!VCN33</f>
        <v>0</v>
      </c>
      <c r="VCP17" s="156" t="s">
        <v>97</v>
      </c>
      <c r="VCQ17" s="177"/>
      <c r="VCR17" s="89">
        <f>Checklist!VCR33</f>
        <v>0</v>
      </c>
      <c r="VCT17" s="156" t="s">
        <v>97</v>
      </c>
      <c r="VCU17" s="177"/>
      <c r="VCV17" s="89">
        <f>Checklist!VCV33</f>
        <v>0</v>
      </c>
      <c r="VCX17" s="156" t="s">
        <v>97</v>
      </c>
      <c r="VCY17" s="177"/>
      <c r="VCZ17" s="89">
        <f>Checklist!VCZ33</f>
        <v>0</v>
      </c>
      <c r="VDB17" s="156" t="s">
        <v>97</v>
      </c>
      <c r="VDC17" s="177"/>
      <c r="VDD17" s="89">
        <f>Checklist!VDD33</f>
        <v>0</v>
      </c>
      <c r="VDF17" s="156" t="s">
        <v>97</v>
      </c>
      <c r="VDG17" s="177"/>
      <c r="VDH17" s="89">
        <f>Checklist!VDH33</f>
        <v>0</v>
      </c>
      <c r="VDJ17" s="156" t="s">
        <v>97</v>
      </c>
      <c r="VDK17" s="177"/>
      <c r="VDL17" s="89">
        <f>Checklist!VDL33</f>
        <v>0</v>
      </c>
      <c r="VDN17" s="156" t="s">
        <v>97</v>
      </c>
      <c r="VDO17" s="177"/>
      <c r="VDP17" s="89">
        <f>Checklist!VDP33</f>
        <v>0</v>
      </c>
      <c r="VDR17" s="156" t="s">
        <v>97</v>
      </c>
      <c r="VDS17" s="177"/>
      <c r="VDT17" s="89">
        <f>Checklist!VDT33</f>
        <v>0</v>
      </c>
      <c r="VDV17" s="156" t="s">
        <v>97</v>
      </c>
      <c r="VDW17" s="177"/>
      <c r="VDX17" s="89">
        <f>Checklist!VDX33</f>
        <v>0</v>
      </c>
      <c r="VDZ17" s="156" t="s">
        <v>97</v>
      </c>
      <c r="VEA17" s="177"/>
      <c r="VEB17" s="89">
        <f>Checklist!VEB33</f>
        <v>0</v>
      </c>
      <c r="VED17" s="156" t="s">
        <v>97</v>
      </c>
      <c r="VEE17" s="177"/>
      <c r="VEF17" s="89">
        <f>Checklist!VEF33</f>
        <v>0</v>
      </c>
      <c r="VEH17" s="156" t="s">
        <v>97</v>
      </c>
      <c r="VEI17" s="177"/>
      <c r="VEJ17" s="89">
        <f>Checklist!VEJ33</f>
        <v>0</v>
      </c>
      <c r="VEL17" s="156" t="s">
        <v>97</v>
      </c>
      <c r="VEM17" s="177"/>
      <c r="VEN17" s="89">
        <f>Checklist!VEN33</f>
        <v>0</v>
      </c>
      <c r="VEP17" s="156" t="s">
        <v>97</v>
      </c>
      <c r="VEQ17" s="177"/>
      <c r="VER17" s="89">
        <f>Checklist!VER33</f>
        <v>0</v>
      </c>
      <c r="VET17" s="156" t="s">
        <v>97</v>
      </c>
      <c r="VEU17" s="177"/>
      <c r="VEV17" s="89">
        <f>Checklist!VEV33</f>
        <v>0</v>
      </c>
      <c r="VEX17" s="156" t="s">
        <v>97</v>
      </c>
      <c r="VEY17" s="177"/>
      <c r="VEZ17" s="89">
        <f>Checklist!VEZ33</f>
        <v>0</v>
      </c>
      <c r="VFB17" s="156" t="s">
        <v>97</v>
      </c>
      <c r="VFC17" s="177"/>
      <c r="VFD17" s="89">
        <f>Checklist!VFD33</f>
        <v>0</v>
      </c>
      <c r="VFF17" s="156" t="s">
        <v>97</v>
      </c>
      <c r="VFG17" s="177"/>
      <c r="VFH17" s="89">
        <f>Checklist!VFH33</f>
        <v>0</v>
      </c>
      <c r="VFJ17" s="156" t="s">
        <v>97</v>
      </c>
      <c r="VFK17" s="177"/>
      <c r="VFL17" s="89">
        <f>Checklist!VFL33</f>
        <v>0</v>
      </c>
      <c r="VFN17" s="156" t="s">
        <v>97</v>
      </c>
      <c r="VFO17" s="177"/>
      <c r="VFP17" s="89">
        <f>Checklist!VFP33</f>
        <v>0</v>
      </c>
      <c r="VFR17" s="156" t="s">
        <v>97</v>
      </c>
      <c r="VFS17" s="177"/>
      <c r="VFT17" s="89">
        <f>Checklist!VFT33</f>
        <v>0</v>
      </c>
      <c r="VFV17" s="156" t="s">
        <v>97</v>
      </c>
      <c r="VFW17" s="177"/>
      <c r="VFX17" s="89">
        <f>Checklist!VFX33</f>
        <v>0</v>
      </c>
      <c r="VFZ17" s="156" t="s">
        <v>97</v>
      </c>
      <c r="VGA17" s="177"/>
      <c r="VGB17" s="89">
        <f>Checklist!VGB33</f>
        <v>0</v>
      </c>
      <c r="VGD17" s="156" t="s">
        <v>97</v>
      </c>
      <c r="VGE17" s="177"/>
      <c r="VGF17" s="89">
        <f>Checklist!VGF33</f>
        <v>0</v>
      </c>
      <c r="VGH17" s="156" t="s">
        <v>97</v>
      </c>
      <c r="VGI17" s="177"/>
      <c r="VGJ17" s="89">
        <f>Checklist!VGJ33</f>
        <v>0</v>
      </c>
      <c r="VGL17" s="156" t="s">
        <v>97</v>
      </c>
      <c r="VGM17" s="177"/>
      <c r="VGN17" s="89">
        <f>Checklist!VGN33</f>
        <v>0</v>
      </c>
      <c r="VGP17" s="156" t="s">
        <v>97</v>
      </c>
      <c r="VGQ17" s="177"/>
      <c r="VGR17" s="89">
        <f>Checklist!VGR33</f>
        <v>0</v>
      </c>
      <c r="VGT17" s="156" t="s">
        <v>97</v>
      </c>
      <c r="VGU17" s="177"/>
      <c r="VGV17" s="89">
        <f>Checklist!VGV33</f>
        <v>0</v>
      </c>
      <c r="VGX17" s="156" t="s">
        <v>97</v>
      </c>
      <c r="VGY17" s="177"/>
      <c r="VGZ17" s="89">
        <f>Checklist!VGZ33</f>
        <v>0</v>
      </c>
      <c r="VHB17" s="156" t="s">
        <v>97</v>
      </c>
      <c r="VHC17" s="177"/>
      <c r="VHD17" s="89">
        <f>Checklist!VHD33</f>
        <v>0</v>
      </c>
      <c r="VHF17" s="156" t="s">
        <v>97</v>
      </c>
      <c r="VHG17" s="177"/>
      <c r="VHH17" s="89">
        <f>Checklist!VHH33</f>
        <v>0</v>
      </c>
      <c r="VHJ17" s="156" t="s">
        <v>97</v>
      </c>
      <c r="VHK17" s="177"/>
      <c r="VHL17" s="89">
        <f>Checklist!VHL33</f>
        <v>0</v>
      </c>
      <c r="VHN17" s="156" t="s">
        <v>97</v>
      </c>
      <c r="VHO17" s="177"/>
      <c r="VHP17" s="89">
        <f>Checklist!VHP33</f>
        <v>0</v>
      </c>
      <c r="VHR17" s="156" t="s">
        <v>97</v>
      </c>
      <c r="VHS17" s="177"/>
      <c r="VHT17" s="89">
        <f>Checklist!VHT33</f>
        <v>0</v>
      </c>
      <c r="VHV17" s="156" t="s">
        <v>97</v>
      </c>
      <c r="VHW17" s="177"/>
      <c r="VHX17" s="89">
        <f>Checklist!VHX33</f>
        <v>0</v>
      </c>
      <c r="VHZ17" s="156" t="s">
        <v>97</v>
      </c>
      <c r="VIA17" s="177"/>
      <c r="VIB17" s="89">
        <f>Checklist!VIB33</f>
        <v>0</v>
      </c>
      <c r="VID17" s="156" t="s">
        <v>97</v>
      </c>
      <c r="VIE17" s="177"/>
      <c r="VIF17" s="89">
        <f>Checklist!VIF33</f>
        <v>0</v>
      </c>
      <c r="VIH17" s="156" t="s">
        <v>97</v>
      </c>
      <c r="VII17" s="177"/>
      <c r="VIJ17" s="89">
        <f>Checklist!VIJ33</f>
        <v>0</v>
      </c>
      <c r="VIL17" s="156" t="s">
        <v>97</v>
      </c>
      <c r="VIM17" s="177"/>
      <c r="VIN17" s="89">
        <f>Checklist!VIN33</f>
        <v>0</v>
      </c>
      <c r="VIP17" s="156" t="s">
        <v>97</v>
      </c>
      <c r="VIQ17" s="177"/>
      <c r="VIR17" s="89">
        <f>Checklist!VIR33</f>
        <v>0</v>
      </c>
      <c r="VIT17" s="156" t="s">
        <v>97</v>
      </c>
      <c r="VIU17" s="177"/>
      <c r="VIV17" s="89">
        <f>Checklist!VIV33</f>
        <v>0</v>
      </c>
      <c r="VIX17" s="156" t="s">
        <v>97</v>
      </c>
      <c r="VIY17" s="177"/>
      <c r="VIZ17" s="89">
        <f>Checklist!VIZ33</f>
        <v>0</v>
      </c>
      <c r="VJB17" s="156" t="s">
        <v>97</v>
      </c>
      <c r="VJC17" s="177"/>
      <c r="VJD17" s="89">
        <f>Checklist!VJD33</f>
        <v>0</v>
      </c>
      <c r="VJF17" s="156" t="s">
        <v>97</v>
      </c>
      <c r="VJG17" s="177"/>
      <c r="VJH17" s="89">
        <f>Checklist!VJH33</f>
        <v>0</v>
      </c>
      <c r="VJJ17" s="156" t="s">
        <v>97</v>
      </c>
      <c r="VJK17" s="177"/>
      <c r="VJL17" s="89">
        <f>Checklist!VJL33</f>
        <v>0</v>
      </c>
      <c r="VJN17" s="156" t="s">
        <v>97</v>
      </c>
      <c r="VJO17" s="177"/>
      <c r="VJP17" s="89">
        <f>Checklist!VJP33</f>
        <v>0</v>
      </c>
      <c r="VJR17" s="156" t="s">
        <v>97</v>
      </c>
      <c r="VJS17" s="177"/>
      <c r="VJT17" s="89">
        <f>Checklist!VJT33</f>
        <v>0</v>
      </c>
      <c r="VJV17" s="156" t="s">
        <v>97</v>
      </c>
      <c r="VJW17" s="177"/>
      <c r="VJX17" s="89">
        <f>Checklist!VJX33</f>
        <v>0</v>
      </c>
      <c r="VJZ17" s="156" t="s">
        <v>97</v>
      </c>
      <c r="VKA17" s="177"/>
      <c r="VKB17" s="89">
        <f>Checklist!VKB33</f>
        <v>0</v>
      </c>
      <c r="VKD17" s="156" t="s">
        <v>97</v>
      </c>
      <c r="VKE17" s="177"/>
      <c r="VKF17" s="89">
        <f>Checklist!VKF33</f>
        <v>0</v>
      </c>
      <c r="VKH17" s="156" t="s">
        <v>97</v>
      </c>
      <c r="VKI17" s="177"/>
      <c r="VKJ17" s="89">
        <f>Checklist!VKJ33</f>
        <v>0</v>
      </c>
      <c r="VKL17" s="156" t="s">
        <v>97</v>
      </c>
      <c r="VKM17" s="177"/>
      <c r="VKN17" s="89">
        <f>Checklist!VKN33</f>
        <v>0</v>
      </c>
      <c r="VKP17" s="156" t="s">
        <v>97</v>
      </c>
      <c r="VKQ17" s="177"/>
      <c r="VKR17" s="89">
        <f>Checklist!VKR33</f>
        <v>0</v>
      </c>
      <c r="VKT17" s="156" t="s">
        <v>97</v>
      </c>
      <c r="VKU17" s="177"/>
      <c r="VKV17" s="89">
        <f>Checklist!VKV33</f>
        <v>0</v>
      </c>
      <c r="VKX17" s="156" t="s">
        <v>97</v>
      </c>
      <c r="VKY17" s="177"/>
      <c r="VKZ17" s="89">
        <f>Checklist!VKZ33</f>
        <v>0</v>
      </c>
      <c r="VLB17" s="156" t="s">
        <v>97</v>
      </c>
      <c r="VLC17" s="177"/>
      <c r="VLD17" s="89">
        <f>Checklist!VLD33</f>
        <v>0</v>
      </c>
      <c r="VLF17" s="156" t="s">
        <v>97</v>
      </c>
      <c r="VLG17" s="177"/>
      <c r="VLH17" s="89">
        <f>Checklist!VLH33</f>
        <v>0</v>
      </c>
      <c r="VLJ17" s="156" t="s">
        <v>97</v>
      </c>
      <c r="VLK17" s="177"/>
      <c r="VLL17" s="89">
        <f>Checklist!VLL33</f>
        <v>0</v>
      </c>
      <c r="VLN17" s="156" t="s">
        <v>97</v>
      </c>
      <c r="VLO17" s="177"/>
      <c r="VLP17" s="89">
        <f>Checklist!VLP33</f>
        <v>0</v>
      </c>
      <c r="VLR17" s="156" t="s">
        <v>97</v>
      </c>
      <c r="VLS17" s="177"/>
      <c r="VLT17" s="89">
        <f>Checklist!VLT33</f>
        <v>0</v>
      </c>
      <c r="VLV17" s="156" t="s">
        <v>97</v>
      </c>
      <c r="VLW17" s="177"/>
      <c r="VLX17" s="89">
        <f>Checklist!VLX33</f>
        <v>0</v>
      </c>
      <c r="VLZ17" s="156" t="s">
        <v>97</v>
      </c>
      <c r="VMA17" s="177"/>
      <c r="VMB17" s="89">
        <f>Checklist!VMB33</f>
        <v>0</v>
      </c>
      <c r="VMD17" s="156" t="s">
        <v>97</v>
      </c>
      <c r="VME17" s="177"/>
      <c r="VMF17" s="89">
        <f>Checklist!VMF33</f>
        <v>0</v>
      </c>
      <c r="VMH17" s="156" t="s">
        <v>97</v>
      </c>
      <c r="VMI17" s="177"/>
      <c r="VMJ17" s="89">
        <f>Checklist!VMJ33</f>
        <v>0</v>
      </c>
      <c r="VML17" s="156" t="s">
        <v>97</v>
      </c>
      <c r="VMM17" s="177"/>
      <c r="VMN17" s="89">
        <f>Checklist!VMN33</f>
        <v>0</v>
      </c>
      <c r="VMP17" s="156" t="s">
        <v>97</v>
      </c>
      <c r="VMQ17" s="177"/>
      <c r="VMR17" s="89">
        <f>Checklist!VMR33</f>
        <v>0</v>
      </c>
      <c r="VMT17" s="156" t="s">
        <v>97</v>
      </c>
      <c r="VMU17" s="177"/>
      <c r="VMV17" s="89">
        <f>Checklist!VMV33</f>
        <v>0</v>
      </c>
      <c r="VMX17" s="156" t="s">
        <v>97</v>
      </c>
      <c r="VMY17" s="177"/>
      <c r="VMZ17" s="89">
        <f>Checklist!VMZ33</f>
        <v>0</v>
      </c>
      <c r="VNB17" s="156" t="s">
        <v>97</v>
      </c>
      <c r="VNC17" s="177"/>
      <c r="VND17" s="89">
        <f>Checklist!VND33</f>
        <v>0</v>
      </c>
      <c r="VNF17" s="156" t="s">
        <v>97</v>
      </c>
      <c r="VNG17" s="177"/>
      <c r="VNH17" s="89">
        <f>Checklist!VNH33</f>
        <v>0</v>
      </c>
      <c r="VNJ17" s="156" t="s">
        <v>97</v>
      </c>
      <c r="VNK17" s="177"/>
      <c r="VNL17" s="89">
        <f>Checklist!VNL33</f>
        <v>0</v>
      </c>
      <c r="VNN17" s="156" t="s">
        <v>97</v>
      </c>
      <c r="VNO17" s="177"/>
      <c r="VNP17" s="89">
        <f>Checklist!VNP33</f>
        <v>0</v>
      </c>
      <c r="VNR17" s="156" t="s">
        <v>97</v>
      </c>
      <c r="VNS17" s="177"/>
      <c r="VNT17" s="89">
        <f>Checklist!VNT33</f>
        <v>0</v>
      </c>
      <c r="VNV17" s="156" t="s">
        <v>97</v>
      </c>
      <c r="VNW17" s="177"/>
      <c r="VNX17" s="89">
        <f>Checklist!VNX33</f>
        <v>0</v>
      </c>
      <c r="VNZ17" s="156" t="s">
        <v>97</v>
      </c>
      <c r="VOA17" s="177"/>
      <c r="VOB17" s="89">
        <f>Checklist!VOB33</f>
        <v>0</v>
      </c>
      <c r="VOD17" s="156" t="s">
        <v>97</v>
      </c>
      <c r="VOE17" s="177"/>
      <c r="VOF17" s="89">
        <f>Checklist!VOF33</f>
        <v>0</v>
      </c>
      <c r="VOH17" s="156" t="s">
        <v>97</v>
      </c>
      <c r="VOI17" s="177"/>
      <c r="VOJ17" s="89">
        <f>Checklist!VOJ33</f>
        <v>0</v>
      </c>
      <c r="VOL17" s="156" t="s">
        <v>97</v>
      </c>
      <c r="VOM17" s="177"/>
      <c r="VON17" s="89">
        <f>Checklist!VON33</f>
        <v>0</v>
      </c>
      <c r="VOP17" s="156" t="s">
        <v>97</v>
      </c>
      <c r="VOQ17" s="177"/>
      <c r="VOR17" s="89">
        <f>Checklist!VOR33</f>
        <v>0</v>
      </c>
      <c r="VOT17" s="156" t="s">
        <v>97</v>
      </c>
      <c r="VOU17" s="177"/>
      <c r="VOV17" s="89">
        <f>Checklist!VOV33</f>
        <v>0</v>
      </c>
      <c r="VOX17" s="156" t="s">
        <v>97</v>
      </c>
      <c r="VOY17" s="177"/>
      <c r="VOZ17" s="89">
        <f>Checklist!VOZ33</f>
        <v>0</v>
      </c>
      <c r="VPB17" s="156" t="s">
        <v>97</v>
      </c>
      <c r="VPC17" s="177"/>
      <c r="VPD17" s="89">
        <f>Checklist!VPD33</f>
        <v>0</v>
      </c>
      <c r="VPF17" s="156" t="s">
        <v>97</v>
      </c>
      <c r="VPG17" s="177"/>
      <c r="VPH17" s="89">
        <f>Checklist!VPH33</f>
        <v>0</v>
      </c>
      <c r="VPJ17" s="156" t="s">
        <v>97</v>
      </c>
      <c r="VPK17" s="177"/>
      <c r="VPL17" s="89">
        <f>Checklist!VPL33</f>
        <v>0</v>
      </c>
      <c r="VPN17" s="156" t="s">
        <v>97</v>
      </c>
      <c r="VPO17" s="177"/>
      <c r="VPP17" s="89">
        <f>Checklist!VPP33</f>
        <v>0</v>
      </c>
      <c r="VPR17" s="156" t="s">
        <v>97</v>
      </c>
      <c r="VPS17" s="177"/>
      <c r="VPT17" s="89">
        <f>Checklist!VPT33</f>
        <v>0</v>
      </c>
      <c r="VPV17" s="156" t="s">
        <v>97</v>
      </c>
      <c r="VPW17" s="177"/>
      <c r="VPX17" s="89">
        <f>Checklist!VPX33</f>
        <v>0</v>
      </c>
      <c r="VPZ17" s="156" t="s">
        <v>97</v>
      </c>
      <c r="VQA17" s="177"/>
      <c r="VQB17" s="89">
        <f>Checklist!VQB33</f>
        <v>0</v>
      </c>
      <c r="VQD17" s="156" t="s">
        <v>97</v>
      </c>
      <c r="VQE17" s="177"/>
      <c r="VQF17" s="89">
        <f>Checklist!VQF33</f>
        <v>0</v>
      </c>
      <c r="VQH17" s="156" t="s">
        <v>97</v>
      </c>
      <c r="VQI17" s="177"/>
      <c r="VQJ17" s="89">
        <f>Checklist!VQJ33</f>
        <v>0</v>
      </c>
      <c r="VQL17" s="156" t="s">
        <v>97</v>
      </c>
      <c r="VQM17" s="177"/>
      <c r="VQN17" s="89">
        <f>Checklist!VQN33</f>
        <v>0</v>
      </c>
      <c r="VQP17" s="156" t="s">
        <v>97</v>
      </c>
      <c r="VQQ17" s="177"/>
      <c r="VQR17" s="89">
        <f>Checklist!VQR33</f>
        <v>0</v>
      </c>
      <c r="VQT17" s="156" t="s">
        <v>97</v>
      </c>
      <c r="VQU17" s="177"/>
      <c r="VQV17" s="89">
        <f>Checklist!VQV33</f>
        <v>0</v>
      </c>
      <c r="VQX17" s="156" t="s">
        <v>97</v>
      </c>
      <c r="VQY17" s="177"/>
      <c r="VQZ17" s="89">
        <f>Checklist!VQZ33</f>
        <v>0</v>
      </c>
      <c r="VRB17" s="156" t="s">
        <v>97</v>
      </c>
      <c r="VRC17" s="177"/>
      <c r="VRD17" s="89">
        <f>Checklist!VRD33</f>
        <v>0</v>
      </c>
      <c r="VRF17" s="156" t="s">
        <v>97</v>
      </c>
      <c r="VRG17" s="177"/>
      <c r="VRH17" s="89">
        <f>Checklist!VRH33</f>
        <v>0</v>
      </c>
      <c r="VRJ17" s="156" t="s">
        <v>97</v>
      </c>
      <c r="VRK17" s="177"/>
      <c r="VRL17" s="89">
        <f>Checklist!VRL33</f>
        <v>0</v>
      </c>
      <c r="VRN17" s="156" t="s">
        <v>97</v>
      </c>
      <c r="VRO17" s="177"/>
      <c r="VRP17" s="89">
        <f>Checklist!VRP33</f>
        <v>0</v>
      </c>
      <c r="VRR17" s="156" t="s">
        <v>97</v>
      </c>
      <c r="VRS17" s="177"/>
      <c r="VRT17" s="89">
        <f>Checklist!VRT33</f>
        <v>0</v>
      </c>
      <c r="VRV17" s="156" t="s">
        <v>97</v>
      </c>
      <c r="VRW17" s="177"/>
      <c r="VRX17" s="89">
        <f>Checklist!VRX33</f>
        <v>0</v>
      </c>
      <c r="VRZ17" s="156" t="s">
        <v>97</v>
      </c>
      <c r="VSA17" s="177"/>
      <c r="VSB17" s="89">
        <f>Checklist!VSB33</f>
        <v>0</v>
      </c>
      <c r="VSD17" s="156" t="s">
        <v>97</v>
      </c>
      <c r="VSE17" s="177"/>
      <c r="VSF17" s="89">
        <f>Checklist!VSF33</f>
        <v>0</v>
      </c>
      <c r="VSH17" s="156" t="s">
        <v>97</v>
      </c>
      <c r="VSI17" s="177"/>
      <c r="VSJ17" s="89">
        <f>Checklist!VSJ33</f>
        <v>0</v>
      </c>
      <c r="VSL17" s="156" t="s">
        <v>97</v>
      </c>
      <c r="VSM17" s="177"/>
      <c r="VSN17" s="89">
        <f>Checklist!VSN33</f>
        <v>0</v>
      </c>
      <c r="VSP17" s="156" t="s">
        <v>97</v>
      </c>
      <c r="VSQ17" s="177"/>
      <c r="VSR17" s="89">
        <f>Checklist!VSR33</f>
        <v>0</v>
      </c>
      <c r="VST17" s="156" t="s">
        <v>97</v>
      </c>
      <c r="VSU17" s="177"/>
      <c r="VSV17" s="89">
        <f>Checklist!VSV33</f>
        <v>0</v>
      </c>
      <c r="VSX17" s="156" t="s">
        <v>97</v>
      </c>
      <c r="VSY17" s="177"/>
      <c r="VSZ17" s="89">
        <f>Checklist!VSZ33</f>
        <v>0</v>
      </c>
      <c r="VTB17" s="156" t="s">
        <v>97</v>
      </c>
      <c r="VTC17" s="177"/>
      <c r="VTD17" s="89">
        <f>Checklist!VTD33</f>
        <v>0</v>
      </c>
      <c r="VTF17" s="156" t="s">
        <v>97</v>
      </c>
      <c r="VTG17" s="177"/>
      <c r="VTH17" s="89">
        <f>Checklist!VTH33</f>
        <v>0</v>
      </c>
      <c r="VTJ17" s="156" t="s">
        <v>97</v>
      </c>
      <c r="VTK17" s="177"/>
      <c r="VTL17" s="89">
        <f>Checklist!VTL33</f>
        <v>0</v>
      </c>
      <c r="VTN17" s="156" t="s">
        <v>97</v>
      </c>
      <c r="VTO17" s="177"/>
      <c r="VTP17" s="89">
        <f>Checklist!VTP33</f>
        <v>0</v>
      </c>
      <c r="VTR17" s="156" t="s">
        <v>97</v>
      </c>
      <c r="VTS17" s="177"/>
      <c r="VTT17" s="89">
        <f>Checklist!VTT33</f>
        <v>0</v>
      </c>
      <c r="VTV17" s="156" t="s">
        <v>97</v>
      </c>
      <c r="VTW17" s="177"/>
      <c r="VTX17" s="89">
        <f>Checklist!VTX33</f>
        <v>0</v>
      </c>
      <c r="VTZ17" s="156" t="s">
        <v>97</v>
      </c>
      <c r="VUA17" s="177"/>
      <c r="VUB17" s="89">
        <f>Checklist!VUB33</f>
        <v>0</v>
      </c>
      <c r="VUD17" s="156" t="s">
        <v>97</v>
      </c>
      <c r="VUE17" s="177"/>
      <c r="VUF17" s="89">
        <f>Checklist!VUF33</f>
        <v>0</v>
      </c>
      <c r="VUH17" s="156" t="s">
        <v>97</v>
      </c>
      <c r="VUI17" s="177"/>
      <c r="VUJ17" s="89">
        <f>Checklist!VUJ33</f>
        <v>0</v>
      </c>
      <c r="VUL17" s="156" t="s">
        <v>97</v>
      </c>
      <c r="VUM17" s="177"/>
      <c r="VUN17" s="89">
        <f>Checklist!VUN33</f>
        <v>0</v>
      </c>
      <c r="VUP17" s="156" t="s">
        <v>97</v>
      </c>
      <c r="VUQ17" s="177"/>
      <c r="VUR17" s="89">
        <f>Checklist!VUR33</f>
        <v>0</v>
      </c>
      <c r="VUT17" s="156" t="s">
        <v>97</v>
      </c>
      <c r="VUU17" s="177"/>
      <c r="VUV17" s="89">
        <f>Checklist!VUV33</f>
        <v>0</v>
      </c>
      <c r="VUX17" s="156" t="s">
        <v>97</v>
      </c>
      <c r="VUY17" s="177"/>
      <c r="VUZ17" s="89">
        <f>Checklist!VUZ33</f>
        <v>0</v>
      </c>
      <c r="VVB17" s="156" t="s">
        <v>97</v>
      </c>
      <c r="VVC17" s="177"/>
      <c r="VVD17" s="89">
        <f>Checklist!VVD33</f>
        <v>0</v>
      </c>
      <c r="VVF17" s="156" t="s">
        <v>97</v>
      </c>
      <c r="VVG17" s="177"/>
      <c r="VVH17" s="89">
        <f>Checklist!VVH33</f>
        <v>0</v>
      </c>
      <c r="VVJ17" s="156" t="s">
        <v>97</v>
      </c>
      <c r="VVK17" s="177"/>
      <c r="VVL17" s="89">
        <f>Checklist!VVL33</f>
        <v>0</v>
      </c>
      <c r="VVN17" s="156" t="s">
        <v>97</v>
      </c>
      <c r="VVO17" s="177"/>
      <c r="VVP17" s="89">
        <f>Checklist!VVP33</f>
        <v>0</v>
      </c>
      <c r="VVR17" s="156" t="s">
        <v>97</v>
      </c>
      <c r="VVS17" s="177"/>
      <c r="VVT17" s="89">
        <f>Checklist!VVT33</f>
        <v>0</v>
      </c>
      <c r="VVV17" s="156" t="s">
        <v>97</v>
      </c>
      <c r="VVW17" s="177"/>
      <c r="VVX17" s="89">
        <f>Checklist!VVX33</f>
        <v>0</v>
      </c>
      <c r="VVZ17" s="156" t="s">
        <v>97</v>
      </c>
      <c r="VWA17" s="177"/>
      <c r="VWB17" s="89">
        <f>Checklist!VWB33</f>
        <v>0</v>
      </c>
      <c r="VWD17" s="156" t="s">
        <v>97</v>
      </c>
      <c r="VWE17" s="177"/>
      <c r="VWF17" s="89">
        <f>Checklist!VWF33</f>
        <v>0</v>
      </c>
      <c r="VWH17" s="156" t="s">
        <v>97</v>
      </c>
      <c r="VWI17" s="177"/>
      <c r="VWJ17" s="89">
        <f>Checklist!VWJ33</f>
        <v>0</v>
      </c>
      <c r="VWL17" s="156" t="s">
        <v>97</v>
      </c>
      <c r="VWM17" s="177"/>
      <c r="VWN17" s="89">
        <f>Checklist!VWN33</f>
        <v>0</v>
      </c>
      <c r="VWP17" s="156" t="s">
        <v>97</v>
      </c>
      <c r="VWQ17" s="177"/>
      <c r="VWR17" s="89">
        <f>Checklist!VWR33</f>
        <v>0</v>
      </c>
      <c r="VWT17" s="156" t="s">
        <v>97</v>
      </c>
      <c r="VWU17" s="177"/>
      <c r="VWV17" s="89">
        <f>Checklist!VWV33</f>
        <v>0</v>
      </c>
      <c r="VWX17" s="156" t="s">
        <v>97</v>
      </c>
      <c r="VWY17" s="177"/>
      <c r="VWZ17" s="89">
        <f>Checklist!VWZ33</f>
        <v>0</v>
      </c>
      <c r="VXB17" s="156" t="s">
        <v>97</v>
      </c>
      <c r="VXC17" s="177"/>
      <c r="VXD17" s="89">
        <f>Checklist!VXD33</f>
        <v>0</v>
      </c>
      <c r="VXF17" s="156" t="s">
        <v>97</v>
      </c>
      <c r="VXG17" s="177"/>
      <c r="VXH17" s="89">
        <f>Checklist!VXH33</f>
        <v>0</v>
      </c>
      <c r="VXJ17" s="156" t="s">
        <v>97</v>
      </c>
      <c r="VXK17" s="177"/>
      <c r="VXL17" s="89">
        <f>Checklist!VXL33</f>
        <v>0</v>
      </c>
      <c r="VXN17" s="156" t="s">
        <v>97</v>
      </c>
      <c r="VXO17" s="177"/>
      <c r="VXP17" s="89">
        <f>Checklist!VXP33</f>
        <v>0</v>
      </c>
      <c r="VXR17" s="156" t="s">
        <v>97</v>
      </c>
      <c r="VXS17" s="177"/>
      <c r="VXT17" s="89">
        <f>Checklist!VXT33</f>
        <v>0</v>
      </c>
      <c r="VXV17" s="156" t="s">
        <v>97</v>
      </c>
      <c r="VXW17" s="177"/>
      <c r="VXX17" s="89">
        <f>Checklist!VXX33</f>
        <v>0</v>
      </c>
      <c r="VXZ17" s="156" t="s">
        <v>97</v>
      </c>
      <c r="VYA17" s="177"/>
      <c r="VYB17" s="89">
        <f>Checklist!VYB33</f>
        <v>0</v>
      </c>
      <c r="VYD17" s="156" t="s">
        <v>97</v>
      </c>
      <c r="VYE17" s="177"/>
      <c r="VYF17" s="89">
        <f>Checklist!VYF33</f>
        <v>0</v>
      </c>
      <c r="VYH17" s="156" t="s">
        <v>97</v>
      </c>
      <c r="VYI17" s="177"/>
      <c r="VYJ17" s="89">
        <f>Checklist!VYJ33</f>
        <v>0</v>
      </c>
      <c r="VYL17" s="156" t="s">
        <v>97</v>
      </c>
      <c r="VYM17" s="177"/>
      <c r="VYN17" s="89">
        <f>Checklist!VYN33</f>
        <v>0</v>
      </c>
      <c r="VYP17" s="156" t="s">
        <v>97</v>
      </c>
      <c r="VYQ17" s="177"/>
      <c r="VYR17" s="89">
        <f>Checklist!VYR33</f>
        <v>0</v>
      </c>
      <c r="VYT17" s="156" t="s">
        <v>97</v>
      </c>
      <c r="VYU17" s="177"/>
      <c r="VYV17" s="89">
        <f>Checklist!VYV33</f>
        <v>0</v>
      </c>
      <c r="VYX17" s="156" t="s">
        <v>97</v>
      </c>
      <c r="VYY17" s="177"/>
      <c r="VYZ17" s="89">
        <f>Checklist!VYZ33</f>
        <v>0</v>
      </c>
      <c r="VZB17" s="156" t="s">
        <v>97</v>
      </c>
      <c r="VZC17" s="177"/>
      <c r="VZD17" s="89">
        <f>Checklist!VZD33</f>
        <v>0</v>
      </c>
      <c r="VZF17" s="156" t="s">
        <v>97</v>
      </c>
      <c r="VZG17" s="177"/>
      <c r="VZH17" s="89">
        <f>Checklist!VZH33</f>
        <v>0</v>
      </c>
      <c r="VZJ17" s="156" t="s">
        <v>97</v>
      </c>
      <c r="VZK17" s="177"/>
      <c r="VZL17" s="89">
        <f>Checklist!VZL33</f>
        <v>0</v>
      </c>
      <c r="VZN17" s="156" t="s">
        <v>97</v>
      </c>
      <c r="VZO17" s="177"/>
      <c r="VZP17" s="89">
        <f>Checklist!VZP33</f>
        <v>0</v>
      </c>
      <c r="VZR17" s="156" t="s">
        <v>97</v>
      </c>
      <c r="VZS17" s="177"/>
      <c r="VZT17" s="89">
        <f>Checklist!VZT33</f>
        <v>0</v>
      </c>
      <c r="VZV17" s="156" t="s">
        <v>97</v>
      </c>
      <c r="VZW17" s="177"/>
      <c r="VZX17" s="89">
        <f>Checklist!VZX33</f>
        <v>0</v>
      </c>
      <c r="VZZ17" s="156" t="s">
        <v>97</v>
      </c>
      <c r="WAA17" s="177"/>
      <c r="WAB17" s="89">
        <f>Checklist!WAB33</f>
        <v>0</v>
      </c>
      <c r="WAD17" s="156" t="s">
        <v>97</v>
      </c>
      <c r="WAE17" s="177"/>
      <c r="WAF17" s="89">
        <f>Checklist!WAF33</f>
        <v>0</v>
      </c>
      <c r="WAH17" s="156" t="s">
        <v>97</v>
      </c>
      <c r="WAI17" s="177"/>
      <c r="WAJ17" s="89">
        <f>Checklist!WAJ33</f>
        <v>0</v>
      </c>
      <c r="WAL17" s="156" t="s">
        <v>97</v>
      </c>
      <c r="WAM17" s="177"/>
      <c r="WAN17" s="89">
        <f>Checklist!WAN33</f>
        <v>0</v>
      </c>
      <c r="WAP17" s="156" t="s">
        <v>97</v>
      </c>
      <c r="WAQ17" s="177"/>
      <c r="WAR17" s="89">
        <f>Checklist!WAR33</f>
        <v>0</v>
      </c>
      <c r="WAT17" s="156" t="s">
        <v>97</v>
      </c>
      <c r="WAU17" s="177"/>
      <c r="WAV17" s="89">
        <f>Checklist!WAV33</f>
        <v>0</v>
      </c>
      <c r="WAX17" s="156" t="s">
        <v>97</v>
      </c>
      <c r="WAY17" s="177"/>
      <c r="WAZ17" s="89">
        <f>Checklist!WAZ33</f>
        <v>0</v>
      </c>
      <c r="WBB17" s="156" t="s">
        <v>97</v>
      </c>
      <c r="WBC17" s="177"/>
      <c r="WBD17" s="89">
        <f>Checklist!WBD33</f>
        <v>0</v>
      </c>
      <c r="WBF17" s="156" t="s">
        <v>97</v>
      </c>
      <c r="WBG17" s="177"/>
      <c r="WBH17" s="89">
        <f>Checklist!WBH33</f>
        <v>0</v>
      </c>
      <c r="WBJ17" s="156" t="s">
        <v>97</v>
      </c>
      <c r="WBK17" s="177"/>
      <c r="WBL17" s="89">
        <f>Checklist!WBL33</f>
        <v>0</v>
      </c>
      <c r="WBN17" s="156" t="s">
        <v>97</v>
      </c>
      <c r="WBO17" s="177"/>
      <c r="WBP17" s="89">
        <f>Checklist!WBP33</f>
        <v>0</v>
      </c>
      <c r="WBR17" s="156" t="s">
        <v>97</v>
      </c>
      <c r="WBS17" s="177"/>
      <c r="WBT17" s="89">
        <f>Checklist!WBT33</f>
        <v>0</v>
      </c>
      <c r="WBV17" s="156" t="s">
        <v>97</v>
      </c>
      <c r="WBW17" s="177"/>
      <c r="WBX17" s="89">
        <f>Checklist!WBX33</f>
        <v>0</v>
      </c>
      <c r="WBZ17" s="156" t="s">
        <v>97</v>
      </c>
      <c r="WCA17" s="177"/>
      <c r="WCB17" s="89">
        <f>Checklist!WCB33</f>
        <v>0</v>
      </c>
      <c r="WCD17" s="156" t="s">
        <v>97</v>
      </c>
      <c r="WCE17" s="177"/>
      <c r="WCF17" s="89">
        <f>Checklist!WCF33</f>
        <v>0</v>
      </c>
      <c r="WCH17" s="156" t="s">
        <v>97</v>
      </c>
      <c r="WCI17" s="177"/>
      <c r="WCJ17" s="89">
        <f>Checklist!WCJ33</f>
        <v>0</v>
      </c>
      <c r="WCL17" s="156" t="s">
        <v>97</v>
      </c>
      <c r="WCM17" s="177"/>
      <c r="WCN17" s="89">
        <f>Checklist!WCN33</f>
        <v>0</v>
      </c>
      <c r="WCP17" s="156" t="s">
        <v>97</v>
      </c>
      <c r="WCQ17" s="177"/>
      <c r="WCR17" s="89">
        <f>Checklist!WCR33</f>
        <v>0</v>
      </c>
      <c r="WCT17" s="156" t="s">
        <v>97</v>
      </c>
      <c r="WCU17" s="177"/>
      <c r="WCV17" s="89">
        <f>Checklist!WCV33</f>
        <v>0</v>
      </c>
      <c r="WCX17" s="156" t="s">
        <v>97</v>
      </c>
      <c r="WCY17" s="177"/>
      <c r="WCZ17" s="89">
        <f>Checklist!WCZ33</f>
        <v>0</v>
      </c>
      <c r="WDB17" s="156" t="s">
        <v>97</v>
      </c>
      <c r="WDC17" s="177"/>
      <c r="WDD17" s="89">
        <f>Checklist!WDD33</f>
        <v>0</v>
      </c>
      <c r="WDF17" s="156" t="s">
        <v>97</v>
      </c>
      <c r="WDG17" s="177"/>
      <c r="WDH17" s="89">
        <f>Checklist!WDH33</f>
        <v>0</v>
      </c>
      <c r="WDJ17" s="156" t="s">
        <v>97</v>
      </c>
      <c r="WDK17" s="177"/>
      <c r="WDL17" s="89">
        <f>Checklist!WDL33</f>
        <v>0</v>
      </c>
      <c r="WDN17" s="156" t="s">
        <v>97</v>
      </c>
      <c r="WDO17" s="177"/>
      <c r="WDP17" s="89">
        <f>Checklist!WDP33</f>
        <v>0</v>
      </c>
      <c r="WDR17" s="156" t="s">
        <v>97</v>
      </c>
      <c r="WDS17" s="177"/>
      <c r="WDT17" s="89">
        <f>Checklist!WDT33</f>
        <v>0</v>
      </c>
      <c r="WDV17" s="156" t="s">
        <v>97</v>
      </c>
      <c r="WDW17" s="177"/>
      <c r="WDX17" s="89">
        <f>Checklist!WDX33</f>
        <v>0</v>
      </c>
      <c r="WDZ17" s="156" t="s">
        <v>97</v>
      </c>
      <c r="WEA17" s="177"/>
      <c r="WEB17" s="89">
        <f>Checklist!WEB33</f>
        <v>0</v>
      </c>
      <c r="WED17" s="156" t="s">
        <v>97</v>
      </c>
      <c r="WEE17" s="177"/>
      <c r="WEF17" s="89">
        <f>Checklist!WEF33</f>
        <v>0</v>
      </c>
      <c r="WEH17" s="156" t="s">
        <v>97</v>
      </c>
      <c r="WEI17" s="177"/>
      <c r="WEJ17" s="89">
        <f>Checklist!WEJ33</f>
        <v>0</v>
      </c>
      <c r="WEL17" s="156" t="s">
        <v>97</v>
      </c>
      <c r="WEM17" s="177"/>
      <c r="WEN17" s="89">
        <f>Checklist!WEN33</f>
        <v>0</v>
      </c>
      <c r="WEP17" s="156" t="s">
        <v>97</v>
      </c>
      <c r="WEQ17" s="177"/>
      <c r="WER17" s="89">
        <f>Checklist!WER33</f>
        <v>0</v>
      </c>
      <c r="WET17" s="156" t="s">
        <v>97</v>
      </c>
      <c r="WEU17" s="177"/>
      <c r="WEV17" s="89">
        <f>Checklist!WEV33</f>
        <v>0</v>
      </c>
      <c r="WEX17" s="156" t="s">
        <v>97</v>
      </c>
      <c r="WEY17" s="177"/>
      <c r="WEZ17" s="89">
        <f>Checklist!WEZ33</f>
        <v>0</v>
      </c>
      <c r="WFB17" s="156" t="s">
        <v>97</v>
      </c>
      <c r="WFC17" s="177"/>
      <c r="WFD17" s="89">
        <f>Checklist!WFD33</f>
        <v>0</v>
      </c>
      <c r="WFF17" s="156" t="s">
        <v>97</v>
      </c>
      <c r="WFG17" s="177"/>
      <c r="WFH17" s="89">
        <f>Checklist!WFH33</f>
        <v>0</v>
      </c>
      <c r="WFJ17" s="156" t="s">
        <v>97</v>
      </c>
      <c r="WFK17" s="177"/>
      <c r="WFL17" s="89">
        <f>Checklist!WFL33</f>
        <v>0</v>
      </c>
      <c r="WFN17" s="156" t="s">
        <v>97</v>
      </c>
      <c r="WFO17" s="177"/>
      <c r="WFP17" s="89">
        <f>Checklist!WFP33</f>
        <v>0</v>
      </c>
      <c r="WFR17" s="156" t="s">
        <v>97</v>
      </c>
      <c r="WFS17" s="177"/>
      <c r="WFT17" s="89">
        <f>Checklist!WFT33</f>
        <v>0</v>
      </c>
      <c r="WFV17" s="156" t="s">
        <v>97</v>
      </c>
      <c r="WFW17" s="177"/>
      <c r="WFX17" s="89">
        <f>Checklist!WFX33</f>
        <v>0</v>
      </c>
      <c r="WFZ17" s="156" t="s">
        <v>97</v>
      </c>
      <c r="WGA17" s="177"/>
      <c r="WGB17" s="89">
        <f>Checklist!WGB33</f>
        <v>0</v>
      </c>
      <c r="WGD17" s="156" t="s">
        <v>97</v>
      </c>
      <c r="WGE17" s="177"/>
      <c r="WGF17" s="89">
        <f>Checklist!WGF33</f>
        <v>0</v>
      </c>
      <c r="WGH17" s="156" t="s">
        <v>97</v>
      </c>
      <c r="WGI17" s="177"/>
      <c r="WGJ17" s="89">
        <f>Checklist!WGJ33</f>
        <v>0</v>
      </c>
      <c r="WGL17" s="156" t="s">
        <v>97</v>
      </c>
      <c r="WGM17" s="177"/>
      <c r="WGN17" s="89">
        <f>Checklist!WGN33</f>
        <v>0</v>
      </c>
      <c r="WGP17" s="156" t="s">
        <v>97</v>
      </c>
      <c r="WGQ17" s="177"/>
      <c r="WGR17" s="89">
        <f>Checklist!WGR33</f>
        <v>0</v>
      </c>
      <c r="WGT17" s="156" t="s">
        <v>97</v>
      </c>
      <c r="WGU17" s="177"/>
      <c r="WGV17" s="89">
        <f>Checklist!WGV33</f>
        <v>0</v>
      </c>
      <c r="WGX17" s="156" t="s">
        <v>97</v>
      </c>
      <c r="WGY17" s="177"/>
      <c r="WGZ17" s="89">
        <f>Checklist!WGZ33</f>
        <v>0</v>
      </c>
      <c r="WHB17" s="156" t="s">
        <v>97</v>
      </c>
      <c r="WHC17" s="177"/>
      <c r="WHD17" s="89">
        <f>Checklist!WHD33</f>
        <v>0</v>
      </c>
      <c r="WHF17" s="156" t="s">
        <v>97</v>
      </c>
      <c r="WHG17" s="177"/>
      <c r="WHH17" s="89">
        <f>Checklist!WHH33</f>
        <v>0</v>
      </c>
      <c r="WHJ17" s="156" t="s">
        <v>97</v>
      </c>
      <c r="WHK17" s="177"/>
      <c r="WHL17" s="89">
        <f>Checklist!WHL33</f>
        <v>0</v>
      </c>
      <c r="WHN17" s="156" t="s">
        <v>97</v>
      </c>
      <c r="WHO17" s="177"/>
      <c r="WHP17" s="89">
        <f>Checklist!WHP33</f>
        <v>0</v>
      </c>
      <c r="WHR17" s="156" t="s">
        <v>97</v>
      </c>
      <c r="WHS17" s="177"/>
      <c r="WHT17" s="89">
        <f>Checklist!WHT33</f>
        <v>0</v>
      </c>
      <c r="WHV17" s="156" t="s">
        <v>97</v>
      </c>
      <c r="WHW17" s="177"/>
      <c r="WHX17" s="89">
        <f>Checklist!WHX33</f>
        <v>0</v>
      </c>
      <c r="WHZ17" s="156" t="s">
        <v>97</v>
      </c>
      <c r="WIA17" s="177"/>
      <c r="WIB17" s="89">
        <f>Checklist!WIB33</f>
        <v>0</v>
      </c>
      <c r="WID17" s="156" t="s">
        <v>97</v>
      </c>
      <c r="WIE17" s="177"/>
      <c r="WIF17" s="89">
        <f>Checklist!WIF33</f>
        <v>0</v>
      </c>
      <c r="WIH17" s="156" t="s">
        <v>97</v>
      </c>
      <c r="WII17" s="177"/>
      <c r="WIJ17" s="89">
        <f>Checklist!WIJ33</f>
        <v>0</v>
      </c>
      <c r="WIL17" s="156" t="s">
        <v>97</v>
      </c>
      <c r="WIM17" s="177"/>
      <c r="WIN17" s="89">
        <f>Checklist!WIN33</f>
        <v>0</v>
      </c>
      <c r="WIP17" s="156" t="s">
        <v>97</v>
      </c>
      <c r="WIQ17" s="177"/>
      <c r="WIR17" s="89">
        <f>Checklist!WIR33</f>
        <v>0</v>
      </c>
      <c r="WIT17" s="156" t="s">
        <v>97</v>
      </c>
      <c r="WIU17" s="177"/>
      <c r="WIV17" s="89">
        <f>Checklist!WIV33</f>
        <v>0</v>
      </c>
      <c r="WIX17" s="156" t="s">
        <v>97</v>
      </c>
      <c r="WIY17" s="177"/>
      <c r="WIZ17" s="89">
        <f>Checklist!WIZ33</f>
        <v>0</v>
      </c>
      <c r="WJB17" s="156" t="s">
        <v>97</v>
      </c>
      <c r="WJC17" s="177"/>
      <c r="WJD17" s="89">
        <f>Checklist!WJD33</f>
        <v>0</v>
      </c>
      <c r="WJF17" s="156" t="s">
        <v>97</v>
      </c>
      <c r="WJG17" s="177"/>
      <c r="WJH17" s="89">
        <f>Checklist!WJH33</f>
        <v>0</v>
      </c>
      <c r="WJJ17" s="156" t="s">
        <v>97</v>
      </c>
      <c r="WJK17" s="177"/>
      <c r="WJL17" s="89">
        <f>Checklist!WJL33</f>
        <v>0</v>
      </c>
      <c r="WJN17" s="156" t="s">
        <v>97</v>
      </c>
      <c r="WJO17" s="177"/>
      <c r="WJP17" s="89">
        <f>Checklist!WJP33</f>
        <v>0</v>
      </c>
      <c r="WJR17" s="156" t="s">
        <v>97</v>
      </c>
      <c r="WJS17" s="177"/>
      <c r="WJT17" s="89">
        <f>Checklist!WJT33</f>
        <v>0</v>
      </c>
      <c r="WJV17" s="156" t="s">
        <v>97</v>
      </c>
      <c r="WJW17" s="177"/>
      <c r="WJX17" s="89">
        <f>Checklist!WJX33</f>
        <v>0</v>
      </c>
      <c r="WJZ17" s="156" t="s">
        <v>97</v>
      </c>
      <c r="WKA17" s="177"/>
      <c r="WKB17" s="89">
        <f>Checklist!WKB33</f>
        <v>0</v>
      </c>
      <c r="WKD17" s="156" t="s">
        <v>97</v>
      </c>
      <c r="WKE17" s="177"/>
      <c r="WKF17" s="89">
        <f>Checklist!WKF33</f>
        <v>0</v>
      </c>
      <c r="WKH17" s="156" t="s">
        <v>97</v>
      </c>
      <c r="WKI17" s="177"/>
      <c r="WKJ17" s="89">
        <f>Checklist!WKJ33</f>
        <v>0</v>
      </c>
      <c r="WKL17" s="156" t="s">
        <v>97</v>
      </c>
      <c r="WKM17" s="177"/>
      <c r="WKN17" s="89">
        <f>Checklist!WKN33</f>
        <v>0</v>
      </c>
      <c r="WKP17" s="156" t="s">
        <v>97</v>
      </c>
      <c r="WKQ17" s="177"/>
      <c r="WKR17" s="89">
        <f>Checklist!WKR33</f>
        <v>0</v>
      </c>
      <c r="WKT17" s="156" t="s">
        <v>97</v>
      </c>
      <c r="WKU17" s="177"/>
      <c r="WKV17" s="89">
        <f>Checklist!WKV33</f>
        <v>0</v>
      </c>
      <c r="WKX17" s="156" t="s">
        <v>97</v>
      </c>
      <c r="WKY17" s="177"/>
      <c r="WKZ17" s="89">
        <f>Checklist!WKZ33</f>
        <v>0</v>
      </c>
      <c r="WLB17" s="156" t="s">
        <v>97</v>
      </c>
      <c r="WLC17" s="177"/>
      <c r="WLD17" s="89">
        <f>Checklist!WLD33</f>
        <v>0</v>
      </c>
      <c r="WLF17" s="156" t="s">
        <v>97</v>
      </c>
      <c r="WLG17" s="177"/>
      <c r="WLH17" s="89">
        <f>Checklist!WLH33</f>
        <v>0</v>
      </c>
      <c r="WLJ17" s="156" t="s">
        <v>97</v>
      </c>
      <c r="WLK17" s="177"/>
      <c r="WLL17" s="89">
        <f>Checklist!WLL33</f>
        <v>0</v>
      </c>
      <c r="WLN17" s="156" t="s">
        <v>97</v>
      </c>
      <c r="WLO17" s="177"/>
      <c r="WLP17" s="89">
        <f>Checklist!WLP33</f>
        <v>0</v>
      </c>
      <c r="WLR17" s="156" t="s">
        <v>97</v>
      </c>
      <c r="WLS17" s="177"/>
      <c r="WLT17" s="89">
        <f>Checklist!WLT33</f>
        <v>0</v>
      </c>
      <c r="WLV17" s="156" t="s">
        <v>97</v>
      </c>
      <c r="WLW17" s="177"/>
      <c r="WLX17" s="89">
        <f>Checklist!WLX33</f>
        <v>0</v>
      </c>
      <c r="WLZ17" s="156" t="s">
        <v>97</v>
      </c>
      <c r="WMA17" s="177"/>
      <c r="WMB17" s="89">
        <f>Checklist!WMB33</f>
        <v>0</v>
      </c>
      <c r="WMD17" s="156" t="s">
        <v>97</v>
      </c>
      <c r="WME17" s="177"/>
      <c r="WMF17" s="89">
        <f>Checklist!WMF33</f>
        <v>0</v>
      </c>
      <c r="WMH17" s="156" t="s">
        <v>97</v>
      </c>
      <c r="WMI17" s="177"/>
      <c r="WMJ17" s="89">
        <f>Checklist!WMJ33</f>
        <v>0</v>
      </c>
      <c r="WML17" s="156" t="s">
        <v>97</v>
      </c>
      <c r="WMM17" s="177"/>
      <c r="WMN17" s="89">
        <f>Checklist!WMN33</f>
        <v>0</v>
      </c>
      <c r="WMP17" s="156" t="s">
        <v>97</v>
      </c>
      <c r="WMQ17" s="177"/>
      <c r="WMR17" s="89">
        <f>Checklist!WMR33</f>
        <v>0</v>
      </c>
      <c r="WMT17" s="156" t="s">
        <v>97</v>
      </c>
      <c r="WMU17" s="177"/>
      <c r="WMV17" s="89">
        <f>Checklist!WMV33</f>
        <v>0</v>
      </c>
      <c r="WMX17" s="156" t="s">
        <v>97</v>
      </c>
      <c r="WMY17" s="177"/>
      <c r="WMZ17" s="89">
        <f>Checklist!WMZ33</f>
        <v>0</v>
      </c>
      <c r="WNB17" s="156" t="s">
        <v>97</v>
      </c>
      <c r="WNC17" s="177"/>
      <c r="WND17" s="89">
        <f>Checklist!WND33</f>
        <v>0</v>
      </c>
      <c r="WNF17" s="156" t="s">
        <v>97</v>
      </c>
      <c r="WNG17" s="177"/>
      <c r="WNH17" s="89">
        <f>Checklist!WNH33</f>
        <v>0</v>
      </c>
      <c r="WNJ17" s="156" t="s">
        <v>97</v>
      </c>
      <c r="WNK17" s="177"/>
      <c r="WNL17" s="89">
        <f>Checklist!WNL33</f>
        <v>0</v>
      </c>
      <c r="WNN17" s="156" t="s">
        <v>97</v>
      </c>
      <c r="WNO17" s="177"/>
      <c r="WNP17" s="89">
        <f>Checklist!WNP33</f>
        <v>0</v>
      </c>
      <c r="WNR17" s="156" t="s">
        <v>97</v>
      </c>
      <c r="WNS17" s="177"/>
      <c r="WNT17" s="89">
        <f>Checklist!WNT33</f>
        <v>0</v>
      </c>
      <c r="WNV17" s="156" t="s">
        <v>97</v>
      </c>
      <c r="WNW17" s="177"/>
      <c r="WNX17" s="89">
        <f>Checklist!WNX33</f>
        <v>0</v>
      </c>
      <c r="WNZ17" s="156" t="s">
        <v>97</v>
      </c>
      <c r="WOA17" s="177"/>
      <c r="WOB17" s="89">
        <f>Checklist!WOB33</f>
        <v>0</v>
      </c>
      <c r="WOD17" s="156" t="s">
        <v>97</v>
      </c>
      <c r="WOE17" s="177"/>
      <c r="WOF17" s="89">
        <f>Checklist!WOF33</f>
        <v>0</v>
      </c>
      <c r="WOH17" s="156" t="s">
        <v>97</v>
      </c>
      <c r="WOI17" s="177"/>
      <c r="WOJ17" s="89">
        <f>Checklist!WOJ33</f>
        <v>0</v>
      </c>
      <c r="WOL17" s="156" t="s">
        <v>97</v>
      </c>
      <c r="WOM17" s="177"/>
      <c r="WON17" s="89">
        <f>Checklist!WON33</f>
        <v>0</v>
      </c>
      <c r="WOP17" s="156" t="s">
        <v>97</v>
      </c>
      <c r="WOQ17" s="177"/>
      <c r="WOR17" s="89">
        <f>Checklist!WOR33</f>
        <v>0</v>
      </c>
      <c r="WOT17" s="156" t="s">
        <v>97</v>
      </c>
      <c r="WOU17" s="177"/>
      <c r="WOV17" s="89">
        <f>Checklist!WOV33</f>
        <v>0</v>
      </c>
      <c r="WOX17" s="156" t="s">
        <v>97</v>
      </c>
      <c r="WOY17" s="177"/>
      <c r="WOZ17" s="89">
        <f>Checklist!WOZ33</f>
        <v>0</v>
      </c>
      <c r="WPB17" s="156" t="s">
        <v>97</v>
      </c>
      <c r="WPC17" s="177"/>
      <c r="WPD17" s="89">
        <f>Checklist!WPD33</f>
        <v>0</v>
      </c>
      <c r="WPF17" s="156" t="s">
        <v>97</v>
      </c>
      <c r="WPG17" s="177"/>
      <c r="WPH17" s="89">
        <f>Checklist!WPH33</f>
        <v>0</v>
      </c>
      <c r="WPJ17" s="156" t="s">
        <v>97</v>
      </c>
      <c r="WPK17" s="177"/>
      <c r="WPL17" s="89">
        <f>Checklist!WPL33</f>
        <v>0</v>
      </c>
      <c r="WPN17" s="156" t="s">
        <v>97</v>
      </c>
      <c r="WPO17" s="177"/>
      <c r="WPP17" s="89">
        <f>Checklist!WPP33</f>
        <v>0</v>
      </c>
      <c r="WPR17" s="156" t="s">
        <v>97</v>
      </c>
      <c r="WPS17" s="177"/>
      <c r="WPT17" s="89">
        <f>Checklist!WPT33</f>
        <v>0</v>
      </c>
      <c r="WPV17" s="156" t="s">
        <v>97</v>
      </c>
      <c r="WPW17" s="177"/>
      <c r="WPX17" s="89">
        <f>Checklist!WPX33</f>
        <v>0</v>
      </c>
      <c r="WPZ17" s="156" t="s">
        <v>97</v>
      </c>
      <c r="WQA17" s="177"/>
      <c r="WQB17" s="89">
        <f>Checklist!WQB33</f>
        <v>0</v>
      </c>
      <c r="WQD17" s="156" t="s">
        <v>97</v>
      </c>
      <c r="WQE17" s="177"/>
      <c r="WQF17" s="89">
        <f>Checklist!WQF33</f>
        <v>0</v>
      </c>
      <c r="WQH17" s="156" t="s">
        <v>97</v>
      </c>
      <c r="WQI17" s="177"/>
      <c r="WQJ17" s="89">
        <f>Checklist!WQJ33</f>
        <v>0</v>
      </c>
      <c r="WQL17" s="156" t="s">
        <v>97</v>
      </c>
      <c r="WQM17" s="177"/>
      <c r="WQN17" s="89">
        <f>Checklist!WQN33</f>
        <v>0</v>
      </c>
      <c r="WQP17" s="156" t="s">
        <v>97</v>
      </c>
      <c r="WQQ17" s="177"/>
      <c r="WQR17" s="89">
        <f>Checklist!WQR33</f>
        <v>0</v>
      </c>
      <c r="WQT17" s="156" t="s">
        <v>97</v>
      </c>
      <c r="WQU17" s="177"/>
      <c r="WQV17" s="89">
        <f>Checklist!WQV33</f>
        <v>0</v>
      </c>
      <c r="WQX17" s="156" t="s">
        <v>97</v>
      </c>
      <c r="WQY17" s="177"/>
      <c r="WQZ17" s="89">
        <f>Checklist!WQZ33</f>
        <v>0</v>
      </c>
      <c r="WRB17" s="156" t="s">
        <v>97</v>
      </c>
      <c r="WRC17" s="177"/>
      <c r="WRD17" s="89">
        <f>Checklist!WRD33</f>
        <v>0</v>
      </c>
      <c r="WRF17" s="156" t="s">
        <v>97</v>
      </c>
      <c r="WRG17" s="177"/>
      <c r="WRH17" s="89">
        <f>Checklist!WRH33</f>
        <v>0</v>
      </c>
      <c r="WRJ17" s="156" t="s">
        <v>97</v>
      </c>
      <c r="WRK17" s="177"/>
      <c r="WRL17" s="89">
        <f>Checklist!WRL33</f>
        <v>0</v>
      </c>
      <c r="WRN17" s="156" t="s">
        <v>97</v>
      </c>
      <c r="WRO17" s="177"/>
      <c r="WRP17" s="89">
        <f>Checklist!WRP33</f>
        <v>0</v>
      </c>
      <c r="WRR17" s="156" t="s">
        <v>97</v>
      </c>
      <c r="WRS17" s="177"/>
      <c r="WRT17" s="89">
        <f>Checklist!WRT33</f>
        <v>0</v>
      </c>
      <c r="WRV17" s="156" t="s">
        <v>97</v>
      </c>
      <c r="WRW17" s="177"/>
      <c r="WRX17" s="89">
        <f>Checklist!WRX33</f>
        <v>0</v>
      </c>
      <c r="WRZ17" s="156" t="s">
        <v>97</v>
      </c>
      <c r="WSA17" s="177"/>
      <c r="WSB17" s="89">
        <f>Checklist!WSB33</f>
        <v>0</v>
      </c>
      <c r="WSD17" s="156" t="s">
        <v>97</v>
      </c>
      <c r="WSE17" s="177"/>
      <c r="WSF17" s="89">
        <f>Checklist!WSF33</f>
        <v>0</v>
      </c>
      <c r="WSH17" s="156" t="s">
        <v>97</v>
      </c>
      <c r="WSI17" s="177"/>
      <c r="WSJ17" s="89">
        <f>Checklist!WSJ33</f>
        <v>0</v>
      </c>
      <c r="WSL17" s="156" t="s">
        <v>97</v>
      </c>
      <c r="WSM17" s="177"/>
      <c r="WSN17" s="89">
        <f>Checklist!WSN33</f>
        <v>0</v>
      </c>
      <c r="WSP17" s="156" t="s">
        <v>97</v>
      </c>
      <c r="WSQ17" s="177"/>
      <c r="WSR17" s="89">
        <f>Checklist!WSR33</f>
        <v>0</v>
      </c>
      <c r="WST17" s="156" t="s">
        <v>97</v>
      </c>
      <c r="WSU17" s="177"/>
      <c r="WSV17" s="89">
        <f>Checklist!WSV33</f>
        <v>0</v>
      </c>
      <c r="WSX17" s="156" t="s">
        <v>97</v>
      </c>
      <c r="WSY17" s="177"/>
      <c r="WSZ17" s="89">
        <f>Checklist!WSZ33</f>
        <v>0</v>
      </c>
      <c r="WTB17" s="156" t="s">
        <v>97</v>
      </c>
      <c r="WTC17" s="177"/>
      <c r="WTD17" s="89">
        <f>Checklist!WTD33</f>
        <v>0</v>
      </c>
      <c r="WTF17" s="156" t="s">
        <v>97</v>
      </c>
      <c r="WTG17" s="177"/>
      <c r="WTH17" s="89">
        <f>Checklist!WTH33</f>
        <v>0</v>
      </c>
      <c r="WTJ17" s="156" t="s">
        <v>97</v>
      </c>
      <c r="WTK17" s="177"/>
      <c r="WTL17" s="89">
        <f>Checklist!WTL33</f>
        <v>0</v>
      </c>
      <c r="WTN17" s="156" t="s">
        <v>97</v>
      </c>
      <c r="WTO17" s="177"/>
      <c r="WTP17" s="89">
        <f>Checklist!WTP33</f>
        <v>0</v>
      </c>
      <c r="WTR17" s="156" t="s">
        <v>97</v>
      </c>
      <c r="WTS17" s="177"/>
      <c r="WTT17" s="89">
        <f>Checklist!WTT33</f>
        <v>0</v>
      </c>
      <c r="WTV17" s="156" t="s">
        <v>97</v>
      </c>
      <c r="WTW17" s="177"/>
      <c r="WTX17" s="89">
        <f>Checklist!WTX33</f>
        <v>0</v>
      </c>
      <c r="WTZ17" s="156" t="s">
        <v>97</v>
      </c>
      <c r="WUA17" s="177"/>
      <c r="WUB17" s="89">
        <f>Checklist!WUB33</f>
        <v>0</v>
      </c>
      <c r="WUD17" s="156" t="s">
        <v>97</v>
      </c>
      <c r="WUE17" s="177"/>
      <c r="WUF17" s="89">
        <f>Checklist!WUF33</f>
        <v>0</v>
      </c>
      <c r="WUH17" s="156" t="s">
        <v>97</v>
      </c>
      <c r="WUI17" s="177"/>
      <c r="WUJ17" s="89">
        <f>Checklist!WUJ33</f>
        <v>0</v>
      </c>
      <c r="WUL17" s="156" t="s">
        <v>97</v>
      </c>
      <c r="WUM17" s="177"/>
      <c r="WUN17" s="89">
        <f>Checklist!WUN33</f>
        <v>0</v>
      </c>
      <c r="WUP17" s="156" t="s">
        <v>97</v>
      </c>
      <c r="WUQ17" s="177"/>
      <c r="WUR17" s="89">
        <f>Checklist!WUR33</f>
        <v>0</v>
      </c>
      <c r="WUT17" s="156" t="s">
        <v>97</v>
      </c>
      <c r="WUU17" s="177"/>
      <c r="WUV17" s="89">
        <f>Checklist!WUV33</f>
        <v>0</v>
      </c>
      <c r="WUX17" s="156" t="s">
        <v>97</v>
      </c>
      <c r="WUY17" s="177"/>
      <c r="WUZ17" s="89">
        <f>Checklist!WUZ33</f>
        <v>0</v>
      </c>
      <c r="WVB17" s="156" t="s">
        <v>97</v>
      </c>
      <c r="WVC17" s="177"/>
      <c r="WVD17" s="89">
        <f>Checklist!WVD33</f>
        <v>0</v>
      </c>
      <c r="WVF17" s="156" t="s">
        <v>97</v>
      </c>
      <c r="WVG17" s="177"/>
      <c r="WVH17" s="89">
        <f>Checklist!WVH33</f>
        <v>0</v>
      </c>
      <c r="WVJ17" s="156" t="s">
        <v>97</v>
      </c>
      <c r="WVK17" s="177"/>
      <c r="WVL17" s="89">
        <f>Checklist!WVL33</f>
        <v>0</v>
      </c>
      <c r="WVN17" s="156" t="s">
        <v>97</v>
      </c>
      <c r="WVO17" s="177"/>
      <c r="WVP17" s="89">
        <f>Checklist!WVP33</f>
        <v>0</v>
      </c>
      <c r="WVR17" s="156" t="s">
        <v>97</v>
      </c>
      <c r="WVS17" s="177"/>
      <c r="WVT17" s="89">
        <f>Checklist!WVT33</f>
        <v>0</v>
      </c>
      <c r="WVV17" s="156" t="s">
        <v>97</v>
      </c>
      <c r="WVW17" s="177"/>
      <c r="WVX17" s="89">
        <f>Checklist!WVX33</f>
        <v>0</v>
      </c>
      <c r="WVZ17" s="156" t="s">
        <v>97</v>
      </c>
      <c r="WWA17" s="177"/>
      <c r="WWB17" s="89">
        <f>Checklist!WWB33</f>
        <v>0</v>
      </c>
      <c r="WWD17" s="156" t="s">
        <v>97</v>
      </c>
      <c r="WWE17" s="177"/>
      <c r="WWF17" s="89">
        <f>Checklist!WWF33</f>
        <v>0</v>
      </c>
      <c r="WWH17" s="156" t="s">
        <v>97</v>
      </c>
      <c r="WWI17" s="177"/>
      <c r="WWJ17" s="89">
        <f>Checklist!WWJ33</f>
        <v>0</v>
      </c>
      <c r="WWL17" s="156" t="s">
        <v>97</v>
      </c>
      <c r="WWM17" s="177"/>
      <c r="WWN17" s="89">
        <f>Checklist!WWN33</f>
        <v>0</v>
      </c>
      <c r="WWP17" s="156" t="s">
        <v>97</v>
      </c>
      <c r="WWQ17" s="177"/>
      <c r="WWR17" s="89">
        <f>Checklist!WWR33</f>
        <v>0</v>
      </c>
      <c r="WWT17" s="156" t="s">
        <v>97</v>
      </c>
      <c r="WWU17" s="177"/>
      <c r="WWV17" s="89">
        <f>Checklist!WWV33</f>
        <v>0</v>
      </c>
      <c r="WWX17" s="156" t="s">
        <v>97</v>
      </c>
      <c r="WWY17" s="177"/>
      <c r="WWZ17" s="89">
        <f>Checklist!WWZ33</f>
        <v>0</v>
      </c>
      <c r="WXB17" s="156" t="s">
        <v>97</v>
      </c>
      <c r="WXC17" s="177"/>
      <c r="WXD17" s="89">
        <f>Checklist!WXD33</f>
        <v>0</v>
      </c>
      <c r="WXF17" s="156" t="s">
        <v>97</v>
      </c>
      <c r="WXG17" s="177"/>
      <c r="WXH17" s="89">
        <f>Checklist!WXH33</f>
        <v>0</v>
      </c>
      <c r="WXJ17" s="156" t="s">
        <v>97</v>
      </c>
      <c r="WXK17" s="177"/>
      <c r="WXL17" s="89">
        <f>Checklist!WXL33</f>
        <v>0</v>
      </c>
      <c r="WXN17" s="156" t="s">
        <v>97</v>
      </c>
      <c r="WXO17" s="177"/>
      <c r="WXP17" s="89">
        <f>Checklist!WXP33</f>
        <v>0</v>
      </c>
      <c r="WXR17" s="156" t="s">
        <v>97</v>
      </c>
      <c r="WXS17" s="177"/>
      <c r="WXT17" s="89">
        <f>Checklist!WXT33</f>
        <v>0</v>
      </c>
      <c r="WXV17" s="156" t="s">
        <v>97</v>
      </c>
      <c r="WXW17" s="177"/>
      <c r="WXX17" s="89">
        <f>Checklist!WXX33</f>
        <v>0</v>
      </c>
      <c r="WXZ17" s="156" t="s">
        <v>97</v>
      </c>
      <c r="WYA17" s="177"/>
      <c r="WYB17" s="89">
        <f>Checklist!WYB33</f>
        <v>0</v>
      </c>
      <c r="WYD17" s="156" t="s">
        <v>97</v>
      </c>
      <c r="WYE17" s="177"/>
      <c r="WYF17" s="89">
        <f>Checklist!WYF33</f>
        <v>0</v>
      </c>
      <c r="WYH17" s="156" t="s">
        <v>97</v>
      </c>
      <c r="WYI17" s="177"/>
      <c r="WYJ17" s="89">
        <f>Checklist!WYJ33</f>
        <v>0</v>
      </c>
      <c r="WYL17" s="156" t="s">
        <v>97</v>
      </c>
      <c r="WYM17" s="177"/>
      <c r="WYN17" s="89">
        <f>Checklist!WYN33</f>
        <v>0</v>
      </c>
      <c r="WYP17" s="156" t="s">
        <v>97</v>
      </c>
      <c r="WYQ17" s="177"/>
      <c r="WYR17" s="89">
        <f>Checklist!WYR33</f>
        <v>0</v>
      </c>
      <c r="WYT17" s="156" t="s">
        <v>97</v>
      </c>
      <c r="WYU17" s="177"/>
      <c r="WYV17" s="89">
        <f>Checklist!WYV33</f>
        <v>0</v>
      </c>
      <c r="WYX17" s="156" t="s">
        <v>97</v>
      </c>
      <c r="WYY17" s="177"/>
      <c r="WYZ17" s="89">
        <f>Checklist!WYZ33</f>
        <v>0</v>
      </c>
      <c r="WZB17" s="156" t="s">
        <v>97</v>
      </c>
      <c r="WZC17" s="177"/>
      <c r="WZD17" s="89">
        <f>Checklist!WZD33</f>
        <v>0</v>
      </c>
      <c r="WZF17" s="156" t="s">
        <v>97</v>
      </c>
      <c r="WZG17" s="177"/>
      <c r="WZH17" s="89">
        <f>Checklist!WZH33</f>
        <v>0</v>
      </c>
      <c r="WZJ17" s="156" t="s">
        <v>97</v>
      </c>
      <c r="WZK17" s="177"/>
      <c r="WZL17" s="89">
        <f>Checklist!WZL33</f>
        <v>0</v>
      </c>
      <c r="WZN17" s="156" t="s">
        <v>97</v>
      </c>
      <c r="WZO17" s="177"/>
      <c r="WZP17" s="89">
        <f>Checklist!WZP33</f>
        <v>0</v>
      </c>
      <c r="WZR17" s="156" t="s">
        <v>97</v>
      </c>
      <c r="WZS17" s="177"/>
      <c r="WZT17" s="89">
        <f>Checklist!WZT33</f>
        <v>0</v>
      </c>
      <c r="WZV17" s="156" t="s">
        <v>97</v>
      </c>
      <c r="WZW17" s="177"/>
      <c r="WZX17" s="89">
        <f>Checklist!WZX33</f>
        <v>0</v>
      </c>
      <c r="WZZ17" s="156" t="s">
        <v>97</v>
      </c>
      <c r="XAA17" s="177"/>
      <c r="XAB17" s="89">
        <f>Checklist!XAB33</f>
        <v>0</v>
      </c>
      <c r="XAD17" s="156" t="s">
        <v>97</v>
      </c>
      <c r="XAE17" s="177"/>
      <c r="XAF17" s="89">
        <f>Checklist!XAF33</f>
        <v>0</v>
      </c>
      <c r="XAH17" s="156" t="s">
        <v>97</v>
      </c>
      <c r="XAI17" s="177"/>
      <c r="XAJ17" s="89">
        <f>Checklist!XAJ33</f>
        <v>0</v>
      </c>
      <c r="XAL17" s="156" t="s">
        <v>97</v>
      </c>
      <c r="XAM17" s="177"/>
      <c r="XAN17" s="89">
        <f>Checklist!XAN33</f>
        <v>0</v>
      </c>
      <c r="XAP17" s="156" t="s">
        <v>97</v>
      </c>
      <c r="XAQ17" s="177"/>
      <c r="XAR17" s="89">
        <f>Checklist!XAR33</f>
        <v>0</v>
      </c>
      <c r="XAT17" s="156" t="s">
        <v>97</v>
      </c>
      <c r="XAU17" s="177"/>
      <c r="XAV17" s="89">
        <f>Checklist!XAV33</f>
        <v>0</v>
      </c>
      <c r="XAX17" s="156" t="s">
        <v>97</v>
      </c>
      <c r="XAY17" s="177"/>
      <c r="XAZ17" s="89">
        <f>Checklist!XAZ33</f>
        <v>0</v>
      </c>
      <c r="XBB17" s="156" t="s">
        <v>97</v>
      </c>
      <c r="XBC17" s="177"/>
      <c r="XBD17" s="89">
        <f>Checklist!XBD33</f>
        <v>0</v>
      </c>
      <c r="XBF17" s="156" t="s">
        <v>97</v>
      </c>
      <c r="XBG17" s="177"/>
      <c r="XBH17" s="89">
        <f>Checklist!XBH33</f>
        <v>0</v>
      </c>
      <c r="XBJ17" s="156" t="s">
        <v>97</v>
      </c>
      <c r="XBK17" s="177"/>
      <c r="XBL17" s="89">
        <f>Checklist!XBL33</f>
        <v>0</v>
      </c>
      <c r="XBN17" s="156" t="s">
        <v>97</v>
      </c>
      <c r="XBO17" s="177"/>
      <c r="XBP17" s="89">
        <f>Checklist!XBP33</f>
        <v>0</v>
      </c>
      <c r="XBR17" s="156" t="s">
        <v>97</v>
      </c>
      <c r="XBS17" s="177"/>
      <c r="XBT17" s="89">
        <f>Checklist!XBT33</f>
        <v>0</v>
      </c>
      <c r="XBV17" s="156" t="s">
        <v>97</v>
      </c>
      <c r="XBW17" s="177"/>
      <c r="XBX17" s="89">
        <f>Checklist!XBX33</f>
        <v>0</v>
      </c>
      <c r="XBZ17" s="156" t="s">
        <v>97</v>
      </c>
      <c r="XCA17" s="177"/>
      <c r="XCB17" s="89">
        <f>Checklist!XCB33</f>
        <v>0</v>
      </c>
      <c r="XCD17" s="156" t="s">
        <v>97</v>
      </c>
      <c r="XCE17" s="177"/>
      <c r="XCF17" s="89">
        <f>Checklist!XCF33</f>
        <v>0</v>
      </c>
      <c r="XCH17" s="156" t="s">
        <v>97</v>
      </c>
      <c r="XCI17" s="177"/>
      <c r="XCJ17" s="89">
        <f>Checklist!XCJ33</f>
        <v>0</v>
      </c>
      <c r="XCL17" s="156" t="s">
        <v>97</v>
      </c>
      <c r="XCM17" s="177"/>
      <c r="XCN17" s="89">
        <f>Checklist!XCN33</f>
        <v>0</v>
      </c>
      <c r="XCP17" s="156" t="s">
        <v>97</v>
      </c>
      <c r="XCQ17" s="177"/>
      <c r="XCR17" s="89">
        <f>Checklist!XCR33</f>
        <v>0</v>
      </c>
      <c r="XCT17" s="156" t="s">
        <v>97</v>
      </c>
      <c r="XCU17" s="177"/>
      <c r="XCV17" s="89">
        <f>Checklist!XCV33</f>
        <v>0</v>
      </c>
      <c r="XCX17" s="156" t="s">
        <v>97</v>
      </c>
      <c r="XCY17" s="177"/>
      <c r="XCZ17" s="89">
        <f>Checklist!XCZ33</f>
        <v>0</v>
      </c>
      <c r="XDB17" s="156" t="s">
        <v>97</v>
      </c>
      <c r="XDC17" s="177"/>
      <c r="XDD17" s="89">
        <f>Checklist!XDD33</f>
        <v>0</v>
      </c>
      <c r="XDF17" s="156" t="s">
        <v>97</v>
      </c>
      <c r="XDG17" s="177"/>
      <c r="XDH17" s="89">
        <f>Checklist!XDH33</f>
        <v>0</v>
      </c>
      <c r="XDJ17" s="156" t="s">
        <v>97</v>
      </c>
      <c r="XDK17" s="177"/>
      <c r="XDL17" s="89">
        <f>Checklist!XDL33</f>
        <v>0</v>
      </c>
      <c r="XDN17" s="156" t="s">
        <v>97</v>
      </c>
      <c r="XDO17" s="177"/>
      <c r="XDP17" s="89">
        <f>Checklist!XDP33</f>
        <v>0</v>
      </c>
      <c r="XDR17" s="156" t="s">
        <v>97</v>
      </c>
      <c r="XDS17" s="177"/>
      <c r="XDT17" s="89">
        <f>Checklist!XDT33</f>
        <v>0</v>
      </c>
      <c r="XDV17" s="156" t="s">
        <v>97</v>
      </c>
      <c r="XDW17" s="177"/>
      <c r="XDX17" s="89">
        <f>Checklist!XDX33</f>
        <v>0</v>
      </c>
      <c r="XDZ17" s="156" t="s">
        <v>97</v>
      </c>
      <c r="XEA17" s="177"/>
      <c r="XEB17" s="89">
        <f>Checklist!XEB33</f>
        <v>0</v>
      </c>
      <c r="XED17" s="156" t="s">
        <v>97</v>
      </c>
      <c r="XEE17" s="177"/>
      <c r="XEF17" s="89">
        <f>Checklist!XEF33</f>
        <v>0</v>
      </c>
      <c r="XEH17" s="156" t="s">
        <v>97</v>
      </c>
      <c r="XEI17" s="177"/>
      <c r="XEJ17" s="89">
        <f>Checklist!XEJ33</f>
        <v>0</v>
      </c>
      <c r="XEL17" s="156" t="s">
        <v>97</v>
      </c>
      <c r="XEM17" s="177"/>
      <c r="XEN17" s="89">
        <f>Checklist!XEN33</f>
        <v>0</v>
      </c>
      <c r="XEP17" s="156" t="s">
        <v>97</v>
      </c>
      <c r="XEQ17" s="177"/>
      <c r="XER17" s="89">
        <f>Checklist!XER33</f>
        <v>0</v>
      </c>
      <c r="XET17" s="156" t="s">
        <v>97</v>
      </c>
      <c r="XEU17" s="177"/>
      <c r="XEV17" s="89">
        <f>Checklist!XEV33</f>
        <v>0</v>
      </c>
      <c r="XEX17" s="156" t="s">
        <v>97</v>
      </c>
      <c r="XEY17" s="177"/>
      <c r="XEZ17" s="89">
        <f>Checklist!XEZ33</f>
        <v>0</v>
      </c>
      <c r="XFB17" s="156" t="s">
        <v>97</v>
      </c>
      <c r="XFC17" s="177"/>
      <c r="XFD17" s="89">
        <f>Checklist!XFD33</f>
        <v>0</v>
      </c>
    </row>
    <row r="18" spans="1:1024 1026:2048 2050:3072 3074:4096 4098:5120 5122:6144 6146:7168 7170:8192 8194:9216 9218:10240 10242:11264 11266:12288 12290:13312 13314:14336 14338:15360 15362:16384" customFormat="1" ht="30" customHeight="1" thickBot="1" x14ac:dyDescent="0.4">
      <c r="A18" s="91">
        <v>14</v>
      </c>
      <c r="B18" s="183" t="str">
        <f>Key!C131</f>
        <v xml:space="preserve"> </v>
      </c>
      <c r="C18" s="183"/>
      <c r="D18" s="184"/>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1024 1026:2048 2050:3072 3074:4096 4098:5120 5122:6144 6146:7168 7170:8192 8194:9216 9218:10240 10242:11264 11266:12288 12290:13312 13314:14336 14338:15360 15362:16384" customFormat="1" ht="30" customHeight="1" thickBot="1" x14ac:dyDescent="0.4">
      <c r="A19" s="91">
        <v>15</v>
      </c>
      <c r="B19" s="183" t="str">
        <f>Key!C132</f>
        <v xml:space="preserve"> </v>
      </c>
      <c r="C19" s="183"/>
      <c r="D19" s="184"/>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row>
    <row r="20" spans="1:1024 1026:2048 2050:3072 3074:4096 4098:5120 5122:6144 6146:7168 7170:8192 8194:9216 9218:10240 10242:11264 11266:12288 12290:13312 13314:14336 14338:15360 15362:16384" customFormat="1" ht="30" customHeight="1" thickBot="1" x14ac:dyDescent="0.4">
      <c r="A20" s="91">
        <v>16</v>
      </c>
      <c r="B20" s="183" t="str">
        <f>Key!C133</f>
        <v xml:space="preserve"> </v>
      </c>
      <c r="C20" s="183"/>
      <c r="D20" s="184"/>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1024 1026:2048 2050:3072 3074:4096 4098:5120 5122:6144 6146:7168 7170:8192 8194:9216 9218:10240 10242:11264 11266:12288 12290:13312 13314:14336 14338:15360 15362:16384" customFormat="1" ht="30" customHeight="1" thickBot="1" x14ac:dyDescent="0.4">
      <c r="A21" s="92">
        <v>17</v>
      </c>
      <c r="B21" s="185" t="str">
        <f>Key!C134</f>
        <v xml:space="preserve"> </v>
      </c>
      <c r="C21" s="185"/>
      <c r="D21" s="186"/>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row>
    <row r="22" spans="1:1024 1026:2048 2050:3072 3074:4096 4098:5120 5122:6144 6146:7168 7170:8192 8194:9216 9218:10240 10242:11264 11266:12288 12290:13312 13314:14336 14338:15360 15362:16384" customFormat="1" ht="30" customHeight="1" thickBot="1" x14ac:dyDescent="0.4">
      <c r="A22" s="93">
        <v>18</v>
      </c>
      <c r="B22" s="187" t="str">
        <f>Key!C135</f>
        <v xml:space="preserve"> </v>
      </c>
      <c r="C22" s="187"/>
      <c r="D22" s="188"/>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row>
    <row r="23" spans="1:1024 1026:2048 2050:3072 3074:4096 4098:5120 5122:6144 6146:7168 7170:8192 8194:9216 9218:10240 10242:11264 11266:12288 12290:13312 13314:14336 14338:15360 15362:16384" customFormat="1" ht="30" customHeight="1" thickBot="1" x14ac:dyDescent="0.4">
      <c r="A23" s="93">
        <v>19</v>
      </c>
      <c r="B23" s="187" t="str">
        <f>Key!C136</f>
        <v xml:space="preserve"> </v>
      </c>
      <c r="C23" s="187"/>
      <c r="D23" s="188"/>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row>
    <row r="24" spans="1:1024 1026:2048 2050:3072 3074:4096 4098:5120 5122:6144 6146:7168 7170:8192 8194:9216 9218:10240 10242:11264 11266:12288 12290:13312 13314:14336 14338:15360 15362:16384" customFormat="1" ht="30" customHeight="1" thickBot="1" x14ac:dyDescent="0.4">
      <c r="A24" s="93">
        <v>20</v>
      </c>
      <c r="B24" s="187" t="str">
        <f>Key!C137</f>
        <v xml:space="preserve"> </v>
      </c>
      <c r="C24" s="187"/>
      <c r="D24" s="188"/>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row>
  </sheetData>
  <mergeCells count="4071">
    <mergeCell ref="GP17:GQ17"/>
    <mergeCell ref="B3:D3"/>
    <mergeCell ref="B4:D4"/>
    <mergeCell ref="B5:D5"/>
    <mergeCell ref="B6:D6"/>
    <mergeCell ref="B7:D7"/>
    <mergeCell ref="B8:D8"/>
    <mergeCell ref="B9:D9"/>
    <mergeCell ref="B24:D24"/>
    <mergeCell ref="B18:D18"/>
    <mergeCell ref="B19:D19"/>
    <mergeCell ref="B20:D20"/>
    <mergeCell ref="B21:D21"/>
    <mergeCell ref="B22:D22"/>
    <mergeCell ref="B23:D23"/>
    <mergeCell ref="B11:D11"/>
    <mergeCell ref="B12:D12"/>
    <mergeCell ref="B13:D13"/>
    <mergeCell ref="B14:D14"/>
    <mergeCell ref="B15:D15"/>
    <mergeCell ref="B16:D16"/>
    <mergeCell ref="JB17:JC17"/>
    <mergeCell ref="JF17:JG17"/>
    <mergeCell ref="JJ17:JK17"/>
    <mergeCell ref="JN17:JO17"/>
    <mergeCell ref="JR17:JS17"/>
    <mergeCell ref="IH17:II17"/>
    <mergeCell ref="IL17:IM17"/>
    <mergeCell ref="IP17:IQ17"/>
    <mergeCell ref="IT17:IU17"/>
    <mergeCell ref="IX17:IY17"/>
    <mergeCell ref="HN17:HO17"/>
    <mergeCell ref="HR17:HS17"/>
    <mergeCell ref="HV17:HW17"/>
    <mergeCell ref="HZ17:IA17"/>
    <mergeCell ref="ID17:IE17"/>
    <mergeCell ref="GT17:GU17"/>
    <mergeCell ref="GX17:GY17"/>
    <mergeCell ref="HB17:HC17"/>
    <mergeCell ref="HF17:HG17"/>
    <mergeCell ref="HJ17:HK17"/>
    <mergeCell ref="MD17:ME17"/>
    <mergeCell ref="MH17:MI17"/>
    <mergeCell ref="ML17:MM17"/>
    <mergeCell ref="MP17:MQ17"/>
    <mergeCell ref="MT17:MU17"/>
    <mergeCell ref="LJ17:LK17"/>
    <mergeCell ref="LN17:LO17"/>
    <mergeCell ref="LR17:LS17"/>
    <mergeCell ref="LV17:LW17"/>
    <mergeCell ref="LZ17:MA17"/>
    <mergeCell ref="KP17:KQ17"/>
    <mergeCell ref="KT17:KU17"/>
    <mergeCell ref="KX17:KY17"/>
    <mergeCell ref="LB17:LC17"/>
    <mergeCell ref="LF17:LG17"/>
    <mergeCell ref="JV17:JW17"/>
    <mergeCell ref="JZ17:KA17"/>
    <mergeCell ref="KD17:KE17"/>
    <mergeCell ref="KH17:KI17"/>
    <mergeCell ref="KL17:KM17"/>
    <mergeCell ref="PF17:PG17"/>
    <mergeCell ref="PJ17:PK17"/>
    <mergeCell ref="PN17:PO17"/>
    <mergeCell ref="PR17:PS17"/>
    <mergeCell ref="PV17:PW17"/>
    <mergeCell ref="OL17:OM17"/>
    <mergeCell ref="OP17:OQ17"/>
    <mergeCell ref="OT17:OU17"/>
    <mergeCell ref="OX17:OY17"/>
    <mergeCell ref="PB17:PC17"/>
    <mergeCell ref="NR17:NS17"/>
    <mergeCell ref="NV17:NW17"/>
    <mergeCell ref="NZ17:OA17"/>
    <mergeCell ref="OD17:OE17"/>
    <mergeCell ref="OH17:OI17"/>
    <mergeCell ref="MX17:MY17"/>
    <mergeCell ref="NB17:NC17"/>
    <mergeCell ref="NF17:NG17"/>
    <mergeCell ref="NJ17:NK17"/>
    <mergeCell ref="NN17:NO17"/>
    <mergeCell ref="SH17:SI17"/>
    <mergeCell ref="SL17:SM17"/>
    <mergeCell ref="SP17:SQ17"/>
    <mergeCell ref="ST17:SU17"/>
    <mergeCell ref="SX17:SY17"/>
    <mergeCell ref="RN17:RO17"/>
    <mergeCell ref="RR17:RS17"/>
    <mergeCell ref="RV17:RW17"/>
    <mergeCell ref="RZ17:SA17"/>
    <mergeCell ref="SD17:SE17"/>
    <mergeCell ref="QT17:QU17"/>
    <mergeCell ref="QX17:QY17"/>
    <mergeCell ref="RB17:RC17"/>
    <mergeCell ref="RF17:RG17"/>
    <mergeCell ref="RJ17:RK17"/>
    <mergeCell ref="PZ17:QA17"/>
    <mergeCell ref="QD17:QE17"/>
    <mergeCell ref="QH17:QI17"/>
    <mergeCell ref="QL17:QM17"/>
    <mergeCell ref="QP17:QQ17"/>
    <mergeCell ref="VJ17:VK17"/>
    <mergeCell ref="VN17:VO17"/>
    <mergeCell ref="VR17:VS17"/>
    <mergeCell ref="VV17:VW17"/>
    <mergeCell ref="VZ17:WA17"/>
    <mergeCell ref="UP17:UQ17"/>
    <mergeCell ref="UT17:UU17"/>
    <mergeCell ref="UX17:UY17"/>
    <mergeCell ref="VB17:VC17"/>
    <mergeCell ref="VF17:VG17"/>
    <mergeCell ref="TV17:TW17"/>
    <mergeCell ref="TZ17:UA17"/>
    <mergeCell ref="UD17:UE17"/>
    <mergeCell ref="UH17:UI17"/>
    <mergeCell ref="UL17:UM17"/>
    <mergeCell ref="TB17:TC17"/>
    <mergeCell ref="TF17:TG17"/>
    <mergeCell ref="TJ17:TK17"/>
    <mergeCell ref="TN17:TO17"/>
    <mergeCell ref="TR17:TS17"/>
    <mergeCell ref="YL17:YM17"/>
    <mergeCell ref="YP17:YQ17"/>
    <mergeCell ref="YT17:YU17"/>
    <mergeCell ref="YX17:YY17"/>
    <mergeCell ref="ZB17:ZC17"/>
    <mergeCell ref="XR17:XS17"/>
    <mergeCell ref="XV17:XW17"/>
    <mergeCell ref="XZ17:YA17"/>
    <mergeCell ref="YD17:YE17"/>
    <mergeCell ref="YH17:YI17"/>
    <mergeCell ref="WX17:WY17"/>
    <mergeCell ref="XB17:XC17"/>
    <mergeCell ref="XF17:XG17"/>
    <mergeCell ref="XJ17:XK17"/>
    <mergeCell ref="XN17:XO17"/>
    <mergeCell ref="WD17:WE17"/>
    <mergeCell ref="WH17:WI17"/>
    <mergeCell ref="WL17:WM17"/>
    <mergeCell ref="WP17:WQ17"/>
    <mergeCell ref="WT17:WU17"/>
    <mergeCell ref="ABN17:ABO17"/>
    <mergeCell ref="ABR17:ABS17"/>
    <mergeCell ref="ABV17:ABW17"/>
    <mergeCell ref="ABZ17:ACA17"/>
    <mergeCell ref="ACD17:ACE17"/>
    <mergeCell ref="AAT17:AAU17"/>
    <mergeCell ref="AAX17:AAY17"/>
    <mergeCell ref="ABB17:ABC17"/>
    <mergeCell ref="ABF17:ABG17"/>
    <mergeCell ref="ABJ17:ABK17"/>
    <mergeCell ref="ZZ17:AAA17"/>
    <mergeCell ref="AAD17:AAE17"/>
    <mergeCell ref="AAH17:AAI17"/>
    <mergeCell ref="AAL17:AAM17"/>
    <mergeCell ref="AAP17:AAQ17"/>
    <mergeCell ref="ZF17:ZG17"/>
    <mergeCell ref="ZJ17:ZK17"/>
    <mergeCell ref="ZN17:ZO17"/>
    <mergeCell ref="ZR17:ZS17"/>
    <mergeCell ref="ZV17:ZW17"/>
    <mergeCell ref="AEP17:AEQ17"/>
    <mergeCell ref="AET17:AEU17"/>
    <mergeCell ref="AEX17:AEY17"/>
    <mergeCell ref="AFB17:AFC17"/>
    <mergeCell ref="AFF17:AFG17"/>
    <mergeCell ref="ADV17:ADW17"/>
    <mergeCell ref="ADZ17:AEA17"/>
    <mergeCell ref="AED17:AEE17"/>
    <mergeCell ref="AEH17:AEI17"/>
    <mergeCell ref="AEL17:AEM17"/>
    <mergeCell ref="ADB17:ADC17"/>
    <mergeCell ref="ADF17:ADG17"/>
    <mergeCell ref="ADJ17:ADK17"/>
    <mergeCell ref="ADN17:ADO17"/>
    <mergeCell ref="ADR17:ADS17"/>
    <mergeCell ref="ACH17:ACI17"/>
    <mergeCell ref="ACL17:ACM17"/>
    <mergeCell ref="ACP17:ACQ17"/>
    <mergeCell ref="ACT17:ACU17"/>
    <mergeCell ref="ACX17:ACY17"/>
    <mergeCell ref="AHR17:AHS17"/>
    <mergeCell ref="AHV17:AHW17"/>
    <mergeCell ref="AHZ17:AIA17"/>
    <mergeCell ref="AID17:AIE17"/>
    <mergeCell ref="AIH17:AII17"/>
    <mergeCell ref="AGX17:AGY17"/>
    <mergeCell ref="AHB17:AHC17"/>
    <mergeCell ref="AHF17:AHG17"/>
    <mergeCell ref="AHJ17:AHK17"/>
    <mergeCell ref="AHN17:AHO17"/>
    <mergeCell ref="AGD17:AGE17"/>
    <mergeCell ref="AGH17:AGI17"/>
    <mergeCell ref="AGL17:AGM17"/>
    <mergeCell ref="AGP17:AGQ17"/>
    <mergeCell ref="AGT17:AGU17"/>
    <mergeCell ref="AFJ17:AFK17"/>
    <mergeCell ref="AFN17:AFO17"/>
    <mergeCell ref="AFR17:AFS17"/>
    <mergeCell ref="AFV17:AFW17"/>
    <mergeCell ref="AFZ17:AGA17"/>
    <mergeCell ref="AKT17:AKU17"/>
    <mergeCell ref="AKX17:AKY17"/>
    <mergeCell ref="ALB17:ALC17"/>
    <mergeCell ref="ALF17:ALG17"/>
    <mergeCell ref="ALJ17:ALK17"/>
    <mergeCell ref="AJZ17:AKA17"/>
    <mergeCell ref="AKD17:AKE17"/>
    <mergeCell ref="AKH17:AKI17"/>
    <mergeCell ref="AKL17:AKM17"/>
    <mergeCell ref="AKP17:AKQ17"/>
    <mergeCell ref="AJF17:AJG17"/>
    <mergeCell ref="AJJ17:AJK17"/>
    <mergeCell ref="AJN17:AJO17"/>
    <mergeCell ref="AJR17:AJS17"/>
    <mergeCell ref="AJV17:AJW17"/>
    <mergeCell ref="AIL17:AIM17"/>
    <mergeCell ref="AIP17:AIQ17"/>
    <mergeCell ref="AIT17:AIU17"/>
    <mergeCell ref="AIX17:AIY17"/>
    <mergeCell ref="AJB17:AJC17"/>
    <mergeCell ref="ANV17:ANW17"/>
    <mergeCell ref="ANZ17:AOA17"/>
    <mergeCell ref="AOD17:AOE17"/>
    <mergeCell ref="AOH17:AOI17"/>
    <mergeCell ref="AOL17:AOM17"/>
    <mergeCell ref="ANB17:ANC17"/>
    <mergeCell ref="ANF17:ANG17"/>
    <mergeCell ref="ANJ17:ANK17"/>
    <mergeCell ref="ANN17:ANO17"/>
    <mergeCell ref="ANR17:ANS17"/>
    <mergeCell ref="AMH17:AMI17"/>
    <mergeCell ref="AML17:AMM17"/>
    <mergeCell ref="AMP17:AMQ17"/>
    <mergeCell ref="AMT17:AMU17"/>
    <mergeCell ref="AMX17:AMY17"/>
    <mergeCell ref="ALN17:ALO17"/>
    <mergeCell ref="ALR17:ALS17"/>
    <mergeCell ref="ALV17:ALW17"/>
    <mergeCell ref="ALZ17:AMA17"/>
    <mergeCell ref="AMD17:AME17"/>
    <mergeCell ref="AQX17:AQY17"/>
    <mergeCell ref="ARB17:ARC17"/>
    <mergeCell ref="ARF17:ARG17"/>
    <mergeCell ref="ARJ17:ARK17"/>
    <mergeCell ref="ARN17:ARO17"/>
    <mergeCell ref="AQD17:AQE17"/>
    <mergeCell ref="AQH17:AQI17"/>
    <mergeCell ref="AQL17:AQM17"/>
    <mergeCell ref="AQP17:AQQ17"/>
    <mergeCell ref="AQT17:AQU17"/>
    <mergeCell ref="APJ17:APK17"/>
    <mergeCell ref="APN17:APO17"/>
    <mergeCell ref="APR17:APS17"/>
    <mergeCell ref="APV17:APW17"/>
    <mergeCell ref="APZ17:AQA17"/>
    <mergeCell ref="AOP17:AOQ17"/>
    <mergeCell ref="AOT17:AOU17"/>
    <mergeCell ref="AOX17:AOY17"/>
    <mergeCell ref="APB17:APC17"/>
    <mergeCell ref="APF17:APG17"/>
    <mergeCell ref="ATZ17:AUA17"/>
    <mergeCell ref="AUD17:AUE17"/>
    <mergeCell ref="AUH17:AUI17"/>
    <mergeCell ref="AUL17:AUM17"/>
    <mergeCell ref="AUP17:AUQ17"/>
    <mergeCell ref="ATF17:ATG17"/>
    <mergeCell ref="ATJ17:ATK17"/>
    <mergeCell ref="ATN17:ATO17"/>
    <mergeCell ref="ATR17:ATS17"/>
    <mergeCell ref="ATV17:ATW17"/>
    <mergeCell ref="ASL17:ASM17"/>
    <mergeCell ref="ASP17:ASQ17"/>
    <mergeCell ref="AST17:ASU17"/>
    <mergeCell ref="ASX17:ASY17"/>
    <mergeCell ref="ATB17:ATC17"/>
    <mergeCell ref="ARR17:ARS17"/>
    <mergeCell ref="ARV17:ARW17"/>
    <mergeCell ref="ARZ17:ASA17"/>
    <mergeCell ref="ASD17:ASE17"/>
    <mergeCell ref="ASH17:ASI17"/>
    <mergeCell ref="AXB17:AXC17"/>
    <mergeCell ref="AXF17:AXG17"/>
    <mergeCell ref="AXJ17:AXK17"/>
    <mergeCell ref="AXN17:AXO17"/>
    <mergeCell ref="AXR17:AXS17"/>
    <mergeCell ref="AWH17:AWI17"/>
    <mergeCell ref="AWL17:AWM17"/>
    <mergeCell ref="AWP17:AWQ17"/>
    <mergeCell ref="AWT17:AWU17"/>
    <mergeCell ref="AWX17:AWY17"/>
    <mergeCell ref="AVN17:AVO17"/>
    <mergeCell ref="AVR17:AVS17"/>
    <mergeCell ref="AVV17:AVW17"/>
    <mergeCell ref="AVZ17:AWA17"/>
    <mergeCell ref="AWD17:AWE17"/>
    <mergeCell ref="AUT17:AUU17"/>
    <mergeCell ref="AUX17:AUY17"/>
    <mergeCell ref="AVB17:AVC17"/>
    <mergeCell ref="AVF17:AVG17"/>
    <mergeCell ref="AVJ17:AVK17"/>
    <mergeCell ref="BAD17:BAE17"/>
    <mergeCell ref="BAH17:BAI17"/>
    <mergeCell ref="BAL17:BAM17"/>
    <mergeCell ref="BAP17:BAQ17"/>
    <mergeCell ref="BAT17:BAU17"/>
    <mergeCell ref="AZJ17:AZK17"/>
    <mergeCell ref="AZN17:AZO17"/>
    <mergeCell ref="AZR17:AZS17"/>
    <mergeCell ref="AZV17:AZW17"/>
    <mergeCell ref="AZZ17:BAA17"/>
    <mergeCell ref="AYP17:AYQ17"/>
    <mergeCell ref="AYT17:AYU17"/>
    <mergeCell ref="AYX17:AYY17"/>
    <mergeCell ref="AZB17:AZC17"/>
    <mergeCell ref="AZF17:AZG17"/>
    <mergeCell ref="AXV17:AXW17"/>
    <mergeCell ref="AXZ17:AYA17"/>
    <mergeCell ref="AYD17:AYE17"/>
    <mergeCell ref="AYH17:AYI17"/>
    <mergeCell ref="AYL17:AYM17"/>
    <mergeCell ref="BDF17:BDG17"/>
    <mergeCell ref="BDJ17:BDK17"/>
    <mergeCell ref="BDN17:BDO17"/>
    <mergeCell ref="BDR17:BDS17"/>
    <mergeCell ref="BDV17:BDW17"/>
    <mergeCell ref="BCL17:BCM17"/>
    <mergeCell ref="BCP17:BCQ17"/>
    <mergeCell ref="BCT17:BCU17"/>
    <mergeCell ref="BCX17:BCY17"/>
    <mergeCell ref="BDB17:BDC17"/>
    <mergeCell ref="BBR17:BBS17"/>
    <mergeCell ref="BBV17:BBW17"/>
    <mergeCell ref="BBZ17:BCA17"/>
    <mergeCell ref="BCD17:BCE17"/>
    <mergeCell ref="BCH17:BCI17"/>
    <mergeCell ref="BAX17:BAY17"/>
    <mergeCell ref="BBB17:BBC17"/>
    <mergeCell ref="BBF17:BBG17"/>
    <mergeCell ref="BBJ17:BBK17"/>
    <mergeCell ref="BBN17:BBO17"/>
    <mergeCell ref="BGH17:BGI17"/>
    <mergeCell ref="BGL17:BGM17"/>
    <mergeCell ref="BGP17:BGQ17"/>
    <mergeCell ref="BGT17:BGU17"/>
    <mergeCell ref="BGX17:BGY17"/>
    <mergeCell ref="BFN17:BFO17"/>
    <mergeCell ref="BFR17:BFS17"/>
    <mergeCell ref="BFV17:BFW17"/>
    <mergeCell ref="BFZ17:BGA17"/>
    <mergeCell ref="BGD17:BGE17"/>
    <mergeCell ref="BET17:BEU17"/>
    <mergeCell ref="BEX17:BEY17"/>
    <mergeCell ref="BFB17:BFC17"/>
    <mergeCell ref="BFF17:BFG17"/>
    <mergeCell ref="BFJ17:BFK17"/>
    <mergeCell ref="BDZ17:BEA17"/>
    <mergeCell ref="BED17:BEE17"/>
    <mergeCell ref="BEH17:BEI17"/>
    <mergeCell ref="BEL17:BEM17"/>
    <mergeCell ref="BEP17:BEQ17"/>
    <mergeCell ref="BJJ17:BJK17"/>
    <mergeCell ref="BJN17:BJO17"/>
    <mergeCell ref="BJR17:BJS17"/>
    <mergeCell ref="BJV17:BJW17"/>
    <mergeCell ref="BJZ17:BKA17"/>
    <mergeCell ref="BIP17:BIQ17"/>
    <mergeCell ref="BIT17:BIU17"/>
    <mergeCell ref="BIX17:BIY17"/>
    <mergeCell ref="BJB17:BJC17"/>
    <mergeCell ref="BJF17:BJG17"/>
    <mergeCell ref="BHV17:BHW17"/>
    <mergeCell ref="BHZ17:BIA17"/>
    <mergeCell ref="BID17:BIE17"/>
    <mergeCell ref="BIH17:BII17"/>
    <mergeCell ref="BIL17:BIM17"/>
    <mergeCell ref="BHB17:BHC17"/>
    <mergeCell ref="BHF17:BHG17"/>
    <mergeCell ref="BHJ17:BHK17"/>
    <mergeCell ref="BHN17:BHO17"/>
    <mergeCell ref="BHR17:BHS17"/>
    <mergeCell ref="BML17:BMM17"/>
    <mergeCell ref="BMP17:BMQ17"/>
    <mergeCell ref="BMT17:BMU17"/>
    <mergeCell ref="BMX17:BMY17"/>
    <mergeCell ref="BNB17:BNC17"/>
    <mergeCell ref="BLR17:BLS17"/>
    <mergeCell ref="BLV17:BLW17"/>
    <mergeCell ref="BLZ17:BMA17"/>
    <mergeCell ref="BMD17:BME17"/>
    <mergeCell ref="BMH17:BMI17"/>
    <mergeCell ref="BKX17:BKY17"/>
    <mergeCell ref="BLB17:BLC17"/>
    <mergeCell ref="BLF17:BLG17"/>
    <mergeCell ref="BLJ17:BLK17"/>
    <mergeCell ref="BLN17:BLO17"/>
    <mergeCell ref="BKD17:BKE17"/>
    <mergeCell ref="BKH17:BKI17"/>
    <mergeCell ref="BKL17:BKM17"/>
    <mergeCell ref="BKP17:BKQ17"/>
    <mergeCell ref="BKT17:BKU17"/>
    <mergeCell ref="BPN17:BPO17"/>
    <mergeCell ref="BPR17:BPS17"/>
    <mergeCell ref="BPV17:BPW17"/>
    <mergeCell ref="BPZ17:BQA17"/>
    <mergeCell ref="BQD17:BQE17"/>
    <mergeCell ref="BOT17:BOU17"/>
    <mergeCell ref="BOX17:BOY17"/>
    <mergeCell ref="BPB17:BPC17"/>
    <mergeCell ref="BPF17:BPG17"/>
    <mergeCell ref="BPJ17:BPK17"/>
    <mergeCell ref="BNZ17:BOA17"/>
    <mergeCell ref="BOD17:BOE17"/>
    <mergeCell ref="BOH17:BOI17"/>
    <mergeCell ref="BOL17:BOM17"/>
    <mergeCell ref="BOP17:BOQ17"/>
    <mergeCell ref="BNF17:BNG17"/>
    <mergeCell ref="BNJ17:BNK17"/>
    <mergeCell ref="BNN17:BNO17"/>
    <mergeCell ref="BNR17:BNS17"/>
    <mergeCell ref="BNV17:BNW17"/>
    <mergeCell ref="BSP17:BSQ17"/>
    <mergeCell ref="BST17:BSU17"/>
    <mergeCell ref="BSX17:BSY17"/>
    <mergeCell ref="BTB17:BTC17"/>
    <mergeCell ref="BTF17:BTG17"/>
    <mergeCell ref="BRV17:BRW17"/>
    <mergeCell ref="BRZ17:BSA17"/>
    <mergeCell ref="BSD17:BSE17"/>
    <mergeCell ref="BSH17:BSI17"/>
    <mergeCell ref="BSL17:BSM17"/>
    <mergeCell ref="BRB17:BRC17"/>
    <mergeCell ref="BRF17:BRG17"/>
    <mergeCell ref="BRJ17:BRK17"/>
    <mergeCell ref="BRN17:BRO17"/>
    <mergeCell ref="BRR17:BRS17"/>
    <mergeCell ref="BQH17:BQI17"/>
    <mergeCell ref="BQL17:BQM17"/>
    <mergeCell ref="BQP17:BQQ17"/>
    <mergeCell ref="BQT17:BQU17"/>
    <mergeCell ref="BQX17:BQY17"/>
    <mergeCell ref="BVR17:BVS17"/>
    <mergeCell ref="BVV17:BVW17"/>
    <mergeCell ref="BVZ17:BWA17"/>
    <mergeCell ref="BWD17:BWE17"/>
    <mergeCell ref="BWH17:BWI17"/>
    <mergeCell ref="BUX17:BUY17"/>
    <mergeCell ref="BVB17:BVC17"/>
    <mergeCell ref="BVF17:BVG17"/>
    <mergeCell ref="BVJ17:BVK17"/>
    <mergeCell ref="BVN17:BVO17"/>
    <mergeCell ref="BUD17:BUE17"/>
    <mergeCell ref="BUH17:BUI17"/>
    <mergeCell ref="BUL17:BUM17"/>
    <mergeCell ref="BUP17:BUQ17"/>
    <mergeCell ref="BUT17:BUU17"/>
    <mergeCell ref="BTJ17:BTK17"/>
    <mergeCell ref="BTN17:BTO17"/>
    <mergeCell ref="BTR17:BTS17"/>
    <mergeCell ref="BTV17:BTW17"/>
    <mergeCell ref="BTZ17:BUA17"/>
    <mergeCell ref="BYT17:BYU17"/>
    <mergeCell ref="BYX17:BYY17"/>
    <mergeCell ref="BZB17:BZC17"/>
    <mergeCell ref="BZF17:BZG17"/>
    <mergeCell ref="BZJ17:BZK17"/>
    <mergeCell ref="BXZ17:BYA17"/>
    <mergeCell ref="BYD17:BYE17"/>
    <mergeCell ref="BYH17:BYI17"/>
    <mergeCell ref="BYL17:BYM17"/>
    <mergeCell ref="BYP17:BYQ17"/>
    <mergeCell ref="BXF17:BXG17"/>
    <mergeCell ref="BXJ17:BXK17"/>
    <mergeCell ref="BXN17:BXO17"/>
    <mergeCell ref="BXR17:BXS17"/>
    <mergeCell ref="BXV17:BXW17"/>
    <mergeCell ref="BWL17:BWM17"/>
    <mergeCell ref="BWP17:BWQ17"/>
    <mergeCell ref="BWT17:BWU17"/>
    <mergeCell ref="BWX17:BWY17"/>
    <mergeCell ref="BXB17:BXC17"/>
    <mergeCell ref="CBV17:CBW17"/>
    <mergeCell ref="CBZ17:CCA17"/>
    <mergeCell ref="CCD17:CCE17"/>
    <mergeCell ref="CCH17:CCI17"/>
    <mergeCell ref="CCL17:CCM17"/>
    <mergeCell ref="CBB17:CBC17"/>
    <mergeCell ref="CBF17:CBG17"/>
    <mergeCell ref="CBJ17:CBK17"/>
    <mergeCell ref="CBN17:CBO17"/>
    <mergeCell ref="CBR17:CBS17"/>
    <mergeCell ref="CAH17:CAI17"/>
    <mergeCell ref="CAL17:CAM17"/>
    <mergeCell ref="CAP17:CAQ17"/>
    <mergeCell ref="CAT17:CAU17"/>
    <mergeCell ref="CAX17:CAY17"/>
    <mergeCell ref="BZN17:BZO17"/>
    <mergeCell ref="BZR17:BZS17"/>
    <mergeCell ref="BZV17:BZW17"/>
    <mergeCell ref="BZZ17:CAA17"/>
    <mergeCell ref="CAD17:CAE17"/>
    <mergeCell ref="CEX17:CEY17"/>
    <mergeCell ref="CFB17:CFC17"/>
    <mergeCell ref="CFF17:CFG17"/>
    <mergeCell ref="CFJ17:CFK17"/>
    <mergeCell ref="CFN17:CFO17"/>
    <mergeCell ref="CED17:CEE17"/>
    <mergeCell ref="CEH17:CEI17"/>
    <mergeCell ref="CEL17:CEM17"/>
    <mergeCell ref="CEP17:CEQ17"/>
    <mergeCell ref="CET17:CEU17"/>
    <mergeCell ref="CDJ17:CDK17"/>
    <mergeCell ref="CDN17:CDO17"/>
    <mergeCell ref="CDR17:CDS17"/>
    <mergeCell ref="CDV17:CDW17"/>
    <mergeCell ref="CDZ17:CEA17"/>
    <mergeCell ref="CCP17:CCQ17"/>
    <mergeCell ref="CCT17:CCU17"/>
    <mergeCell ref="CCX17:CCY17"/>
    <mergeCell ref="CDB17:CDC17"/>
    <mergeCell ref="CDF17:CDG17"/>
    <mergeCell ref="CHZ17:CIA17"/>
    <mergeCell ref="CID17:CIE17"/>
    <mergeCell ref="CIH17:CII17"/>
    <mergeCell ref="CIL17:CIM17"/>
    <mergeCell ref="CIP17:CIQ17"/>
    <mergeCell ref="CHF17:CHG17"/>
    <mergeCell ref="CHJ17:CHK17"/>
    <mergeCell ref="CHN17:CHO17"/>
    <mergeCell ref="CHR17:CHS17"/>
    <mergeCell ref="CHV17:CHW17"/>
    <mergeCell ref="CGL17:CGM17"/>
    <mergeCell ref="CGP17:CGQ17"/>
    <mergeCell ref="CGT17:CGU17"/>
    <mergeCell ref="CGX17:CGY17"/>
    <mergeCell ref="CHB17:CHC17"/>
    <mergeCell ref="CFR17:CFS17"/>
    <mergeCell ref="CFV17:CFW17"/>
    <mergeCell ref="CFZ17:CGA17"/>
    <mergeCell ref="CGD17:CGE17"/>
    <mergeCell ref="CGH17:CGI17"/>
    <mergeCell ref="CLB17:CLC17"/>
    <mergeCell ref="CLF17:CLG17"/>
    <mergeCell ref="CLJ17:CLK17"/>
    <mergeCell ref="CLN17:CLO17"/>
    <mergeCell ref="CLR17:CLS17"/>
    <mergeCell ref="CKH17:CKI17"/>
    <mergeCell ref="CKL17:CKM17"/>
    <mergeCell ref="CKP17:CKQ17"/>
    <mergeCell ref="CKT17:CKU17"/>
    <mergeCell ref="CKX17:CKY17"/>
    <mergeCell ref="CJN17:CJO17"/>
    <mergeCell ref="CJR17:CJS17"/>
    <mergeCell ref="CJV17:CJW17"/>
    <mergeCell ref="CJZ17:CKA17"/>
    <mergeCell ref="CKD17:CKE17"/>
    <mergeCell ref="CIT17:CIU17"/>
    <mergeCell ref="CIX17:CIY17"/>
    <mergeCell ref="CJB17:CJC17"/>
    <mergeCell ref="CJF17:CJG17"/>
    <mergeCell ref="CJJ17:CJK17"/>
    <mergeCell ref="COD17:COE17"/>
    <mergeCell ref="COH17:COI17"/>
    <mergeCell ref="COL17:COM17"/>
    <mergeCell ref="COP17:COQ17"/>
    <mergeCell ref="COT17:COU17"/>
    <mergeCell ref="CNJ17:CNK17"/>
    <mergeCell ref="CNN17:CNO17"/>
    <mergeCell ref="CNR17:CNS17"/>
    <mergeCell ref="CNV17:CNW17"/>
    <mergeCell ref="CNZ17:COA17"/>
    <mergeCell ref="CMP17:CMQ17"/>
    <mergeCell ref="CMT17:CMU17"/>
    <mergeCell ref="CMX17:CMY17"/>
    <mergeCell ref="CNB17:CNC17"/>
    <mergeCell ref="CNF17:CNG17"/>
    <mergeCell ref="CLV17:CLW17"/>
    <mergeCell ref="CLZ17:CMA17"/>
    <mergeCell ref="CMD17:CME17"/>
    <mergeCell ref="CMH17:CMI17"/>
    <mergeCell ref="CML17:CMM17"/>
    <mergeCell ref="CRF17:CRG17"/>
    <mergeCell ref="CRJ17:CRK17"/>
    <mergeCell ref="CRN17:CRO17"/>
    <mergeCell ref="CRR17:CRS17"/>
    <mergeCell ref="CRV17:CRW17"/>
    <mergeCell ref="CQL17:CQM17"/>
    <mergeCell ref="CQP17:CQQ17"/>
    <mergeCell ref="CQT17:CQU17"/>
    <mergeCell ref="CQX17:CQY17"/>
    <mergeCell ref="CRB17:CRC17"/>
    <mergeCell ref="CPR17:CPS17"/>
    <mergeCell ref="CPV17:CPW17"/>
    <mergeCell ref="CPZ17:CQA17"/>
    <mergeCell ref="CQD17:CQE17"/>
    <mergeCell ref="CQH17:CQI17"/>
    <mergeCell ref="COX17:COY17"/>
    <mergeCell ref="CPB17:CPC17"/>
    <mergeCell ref="CPF17:CPG17"/>
    <mergeCell ref="CPJ17:CPK17"/>
    <mergeCell ref="CPN17:CPO17"/>
    <mergeCell ref="CUH17:CUI17"/>
    <mergeCell ref="CUL17:CUM17"/>
    <mergeCell ref="CUP17:CUQ17"/>
    <mergeCell ref="CUT17:CUU17"/>
    <mergeCell ref="CUX17:CUY17"/>
    <mergeCell ref="CTN17:CTO17"/>
    <mergeCell ref="CTR17:CTS17"/>
    <mergeCell ref="CTV17:CTW17"/>
    <mergeCell ref="CTZ17:CUA17"/>
    <mergeCell ref="CUD17:CUE17"/>
    <mergeCell ref="CST17:CSU17"/>
    <mergeCell ref="CSX17:CSY17"/>
    <mergeCell ref="CTB17:CTC17"/>
    <mergeCell ref="CTF17:CTG17"/>
    <mergeCell ref="CTJ17:CTK17"/>
    <mergeCell ref="CRZ17:CSA17"/>
    <mergeCell ref="CSD17:CSE17"/>
    <mergeCell ref="CSH17:CSI17"/>
    <mergeCell ref="CSL17:CSM17"/>
    <mergeCell ref="CSP17:CSQ17"/>
    <mergeCell ref="CXJ17:CXK17"/>
    <mergeCell ref="CXN17:CXO17"/>
    <mergeCell ref="CXR17:CXS17"/>
    <mergeCell ref="CXV17:CXW17"/>
    <mergeCell ref="CXZ17:CYA17"/>
    <mergeCell ref="CWP17:CWQ17"/>
    <mergeCell ref="CWT17:CWU17"/>
    <mergeCell ref="CWX17:CWY17"/>
    <mergeCell ref="CXB17:CXC17"/>
    <mergeCell ref="CXF17:CXG17"/>
    <mergeCell ref="CVV17:CVW17"/>
    <mergeCell ref="CVZ17:CWA17"/>
    <mergeCell ref="CWD17:CWE17"/>
    <mergeCell ref="CWH17:CWI17"/>
    <mergeCell ref="CWL17:CWM17"/>
    <mergeCell ref="CVB17:CVC17"/>
    <mergeCell ref="CVF17:CVG17"/>
    <mergeCell ref="CVJ17:CVK17"/>
    <mergeCell ref="CVN17:CVO17"/>
    <mergeCell ref="CVR17:CVS17"/>
    <mergeCell ref="DAL17:DAM17"/>
    <mergeCell ref="DAP17:DAQ17"/>
    <mergeCell ref="DAT17:DAU17"/>
    <mergeCell ref="DAX17:DAY17"/>
    <mergeCell ref="DBB17:DBC17"/>
    <mergeCell ref="CZR17:CZS17"/>
    <mergeCell ref="CZV17:CZW17"/>
    <mergeCell ref="CZZ17:DAA17"/>
    <mergeCell ref="DAD17:DAE17"/>
    <mergeCell ref="DAH17:DAI17"/>
    <mergeCell ref="CYX17:CYY17"/>
    <mergeCell ref="CZB17:CZC17"/>
    <mergeCell ref="CZF17:CZG17"/>
    <mergeCell ref="CZJ17:CZK17"/>
    <mergeCell ref="CZN17:CZO17"/>
    <mergeCell ref="CYD17:CYE17"/>
    <mergeCell ref="CYH17:CYI17"/>
    <mergeCell ref="CYL17:CYM17"/>
    <mergeCell ref="CYP17:CYQ17"/>
    <mergeCell ref="CYT17:CYU17"/>
    <mergeCell ref="DDN17:DDO17"/>
    <mergeCell ref="DDR17:DDS17"/>
    <mergeCell ref="DDV17:DDW17"/>
    <mergeCell ref="DDZ17:DEA17"/>
    <mergeCell ref="DED17:DEE17"/>
    <mergeCell ref="DCT17:DCU17"/>
    <mergeCell ref="DCX17:DCY17"/>
    <mergeCell ref="DDB17:DDC17"/>
    <mergeCell ref="DDF17:DDG17"/>
    <mergeCell ref="DDJ17:DDK17"/>
    <mergeCell ref="DBZ17:DCA17"/>
    <mergeCell ref="DCD17:DCE17"/>
    <mergeCell ref="DCH17:DCI17"/>
    <mergeCell ref="DCL17:DCM17"/>
    <mergeCell ref="DCP17:DCQ17"/>
    <mergeCell ref="DBF17:DBG17"/>
    <mergeCell ref="DBJ17:DBK17"/>
    <mergeCell ref="DBN17:DBO17"/>
    <mergeCell ref="DBR17:DBS17"/>
    <mergeCell ref="DBV17:DBW17"/>
    <mergeCell ref="DGP17:DGQ17"/>
    <mergeCell ref="DGT17:DGU17"/>
    <mergeCell ref="DGX17:DGY17"/>
    <mergeCell ref="DHB17:DHC17"/>
    <mergeCell ref="DHF17:DHG17"/>
    <mergeCell ref="DFV17:DFW17"/>
    <mergeCell ref="DFZ17:DGA17"/>
    <mergeCell ref="DGD17:DGE17"/>
    <mergeCell ref="DGH17:DGI17"/>
    <mergeCell ref="DGL17:DGM17"/>
    <mergeCell ref="DFB17:DFC17"/>
    <mergeCell ref="DFF17:DFG17"/>
    <mergeCell ref="DFJ17:DFK17"/>
    <mergeCell ref="DFN17:DFO17"/>
    <mergeCell ref="DFR17:DFS17"/>
    <mergeCell ref="DEH17:DEI17"/>
    <mergeCell ref="DEL17:DEM17"/>
    <mergeCell ref="DEP17:DEQ17"/>
    <mergeCell ref="DET17:DEU17"/>
    <mergeCell ref="DEX17:DEY17"/>
    <mergeCell ref="DJR17:DJS17"/>
    <mergeCell ref="DJV17:DJW17"/>
    <mergeCell ref="DJZ17:DKA17"/>
    <mergeCell ref="DKD17:DKE17"/>
    <mergeCell ref="DKH17:DKI17"/>
    <mergeCell ref="DIX17:DIY17"/>
    <mergeCell ref="DJB17:DJC17"/>
    <mergeCell ref="DJF17:DJG17"/>
    <mergeCell ref="DJJ17:DJK17"/>
    <mergeCell ref="DJN17:DJO17"/>
    <mergeCell ref="DID17:DIE17"/>
    <mergeCell ref="DIH17:DII17"/>
    <mergeCell ref="DIL17:DIM17"/>
    <mergeCell ref="DIP17:DIQ17"/>
    <mergeCell ref="DIT17:DIU17"/>
    <mergeCell ref="DHJ17:DHK17"/>
    <mergeCell ref="DHN17:DHO17"/>
    <mergeCell ref="DHR17:DHS17"/>
    <mergeCell ref="DHV17:DHW17"/>
    <mergeCell ref="DHZ17:DIA17"/>
    <mergeCell ref="DMT17:DMU17"/>
    <mergeCell ref="DMX17:DMY17"/>
    <mergeCell ref="DNB17:DNC17"/>
    <mergeCell ref="DNF17:DNG17"/>
    <mergeCell ref="DNJ17:DNK17"/>
    <mergeCell ref="DLZ17:DMA17"/>
    <mergeCell ref="DMD17:DME17"/>
    <mergeCell ref="DMH17:DMI17"/>
    <mergeCell ref="DML17:DMM17"/>
    <mergeCell ref="DMP17:DMQ17"/>
    <mergeCell ref="DLF17:DLG17"/>
    <mergeCell ref="DLJ17:DLK17"/>
    <mergeCell ref="DLN17:DLO17"/>
    <mergeCell ref="DLR17:DLS17"/>
    <mergeCell ref="DLV17:DLW17"/>
    <mergeCell ref="DKL17:DKM17"/>
    <mergeCell ref="DKP17:DKQ17"/>
    <mergeCell ref="DKT17:DKU17"/>
    <mergeCell ref="DKX17:DKY17"/>
    <mergeCell ref="DLB17:DLC17"/>
    <mergeCell ref="DPV17:DPW17"/>
    <mergeCell ref="DPZ17:DQA17"/>
    <mergeCell ref="DQD17:DQE17"/>
    <mergeCell ref="DQH17:DQI17"/>
    <mergeCell ref="DQL17:DQM17"/>
    <mergeCell ref="DPB17:DPC17"/>
    <mergeCell ref="DPF17:DPG17"/>
    <mergeCell ref="DPJ17:DPK17"/>
    <mergeCell ref="DPN17:DPO17"/>
    <mergeCell ref="DPR17:DPS17"/>
    <mergeCell ref="DOH17:DOI17"/>
    <mergeCell ref="DOL17:DOM17"/>
    <mergeCell ref="DOP17:DOQ17"/>
    <mergeCell ref="DOT17:DOU17"/>
    <mergeCell ref="DOX17:DOY17"/>
    <mergeCell ref="DNN17:DNO17"/>
    <mergeCell ref="DNR17:DNS17"/>
    <mergeCell ref="DNV17:DNW17"/>
    <mergeCell ref="DNZ17:DOA17"/>
    <mergeCell ref="DOD17:DOE17"/>
    <mergeCell ref="DSX17:DSY17"/>
    <mergeCell ref="DTB17:DTC17"/>
    <mergeCell ref="DTF17:DTG17"/>
    <mergeCell ref="DTJ17:DTK17"/>
    <mergeCell ref="DTN17:DTO17"/>
    <mergeCell ref="DSD17:DSE17"/>
    <mergeCell ref="DSH17:DSI17"/>
    <mergeCell ref="DSL17:DSM17"/>
    <mergeCell ref="DSP17:DSQ17"/>
    <mergeCell ref="DST17:DSU17"/>
    <mergeCell ref="DRJ17:DRK17"/>
    <mergeCell ref="DRN17:DRO17"/>
    <mergeCell ref="DRR17:DRS17"/>
    <mergeCell ref="DRV17:DRW17"/>
    <mergeCell ref="DRZ17:DSA17"/>
    <mergeCell ref="DQP17:DQQ17"/>
    <mergeCell ref="DQT17:DQU17"/>
    <mergeCell ref="DQX17:DQY17"/>
    <mergeCell ref="DRB17:DRC17"/>
    <mergeCell ref="DRF17:DRG17"/>
    <mergeCell ref="DVZ17:DWA17"/>
    <mergeCell ref="DWD17:DWE17"/>
    <mergeCell ref="DWH17:DWI17"/>
    <mergeCell ref="DWL17:DWM17"/>
    <mergeCell ref="DWP17:DWQ17"/>
    <mergeCell ref="DVF17:DVG17"/>
    <mergeCell ref="DVJ17:DVK17"/>
    <mergeCell ref="DVN17:DVO17"/>
    <mergeCell ref="DVR17:DVS17"/>
    <mergeCell ref="DVV17:DVW17"/>
    <mergeCell ref="DUL17:DUM17"/>
    <mergeCell ref="DUP17:DUQ17"/>
    <mergeCell ref="DUT17:DUU17"/>
    <mergeCell ref="DUX17:DUY17"/>
    <mergeCell ref="DVB17:DVC17"/>
    <mergeCell ref="DTR17:DTS17"/>
    <mergeCell ref="DTV17:DTW17"/>
    <mergeCell ref="DTZ17:DUA17"/>
    <mergeCell ref="DUD17:DUE17"/>
    <mergeCell ref="DUH17:DUI17"/>
    <mergeCell ref="DZB17:DZC17"/>
    <mergeCell ref="DZF17:DZG17"/>
    <mergeCell ref="DZJ17:DZK17"/>
    <mergeCell ref="DZN17:DZO17"/>
    <mergeCell ref="DZR17:DZS17"/>
    <mergeCell ref="DYH17:DYI17"/>
    <mergeCell ref="DYL17:DYM17"/>
    <mergeCell ref="DYP17:DYQ17"/>
    <mergeCell ref="DYT17:DYU17"/>
    <mergeCell ref="DYX17:DYY17"/>
    <mergeCell ref="DXN17:DXO17"/>
    <mergeCell ref="DXR17:DXS17"/>
    <mergeCell ref="DXV17:DXW17"/>
    <mergeCell ref="DXZ17:DYA17"/>
    <mergeCell ref="DYD17:DYE17"/>
    <mergeCell ref="DWT17:DWU17"/>
    <mergeCell ref="DWX17:DWY17"/>
    <mergeCell ref="DXB17:DXC17"/>
    <mergeCell ref="DXF17:DXG17"/>
    <mergeCell ref="DXJ17:DXK17"/>
    <mergeCell ref="ECD17:ECE17"/>
    <mergeCell ref="ECH17:ECI17"/>
    <mergeCell ref="ECL17:ECM17"/>
    <mergeCell ref="ECP17:ECQ17"/>
    <mergeCell ref="ECT17:ECU17"/>
    <mergeCell ref="EBJ17:EBK17"/>
    <mergeCell ref="EBN17:EBO17"/>
    <mergeCell ref="EBR17:EBS17"/>
    <mergeCell ref="EBV17:EBW17"/>
    <mergeCell ref="EBZ17:ECA17"/>
    <mergeCell ref="EAP17:EAQ17"/>
    <mergeCell ref="EAT17:EAU17"/>
    <mergeCell ref="EAX17:EAY17"/>
    <mergeCell ref="EBB17:EBC17"/>
    <mergeCell ref="EBF17:EBG17"/>
    <mergeCell ref="DZV17:DZW17"/>
    <mergeCell ref="DZZ17:EAA17"/>
    <mergeCell ref="EAD17:EAE17"/>
    <mergeCell ref="EAH17:EAI17"/>
    <mergeCell ref="EAL17:EAM17"/>
    <mergeCell ref="EFF17:EFG17"/>
    <mergeCell ref="EFJ17:EFK17"/>
    <mergeCell ref="EFN17:EFO17"/>
    <mergeCell ref="EFR17:EFS17"/>
    <mergeCell ref="EFV17:EFW17"/>
    <mergeCell ref="EEL17:EEM17"/>
    <mergeCell ref="EEP17:EEQ17"/>
    <mergeCell ref="EET17:EEU17"/>
    <mergeCell ref="EEX17:EEY17"/>
    <mergeCell ref="EFB17:EFC17"/>
    <mergeCell ref="EDR17:EDS17"/>
    <mergeCell ref="EDV17:EDW17"/>
    <mergeCell ref="EDZ17:EEA17"/>
    <mergeCell ref="EED17:EEE17"/>
    <mergeCell ref="EEH17:EEI17"/>
    <mergeCell ref="ECX17:ECY17"/>
    <mergeCell ref="EDB17:EDC17"/>
    <mergeCell ref="EDF17:EDG17"/>
    <mergeCell ref="EDJ17:EDK17"/>
    <mergeCell ref="EDN17:EDO17"/>
    <mergeCell ref="EIH17:EII17"/>
    <mergeCell ref="EIL17:EIM17"/>
    <mergeCell ref="EIP17:EIQ17"/>
    <mergeCell ref="EIT17:EIU17"/>
    <mergeCell ref="EIX17:EIY17"/>
    <mergeCell ref="EHN17:EHO17"/>
    <mergeCell ref="EHR17:EHS17"/>
    <mergeCell ref="EHV17:EHW17"/>
    <mergeCell ref="EHZ17:EIA17"/>
    <mergeCell ref="EID17:EIE17"/>
    <mergeCell ref="EGT17:EGU17"/>
    <mergeCell ref="EGX17:EGY17"/>
    <mergeCell ref="EHB17:EHC17"/>
    <mergeCell ref="EHF17:EHG17"/>
    <mergeCell ref="EHJ17:EHK17"/>
    <mergeCell ref="EFZ17:EGA17"/>
    <mergeCell ref="EGD17:EGE17"/>
    <mergeCell ref="EGH17:EGI17"/>
    <mergeCell ref="EGL17:EGM17"/>
    <mergeCell ref="EGP17:EGQ17"/>
    <mergeCell ref="ELJ17:ELK17"/>
    <mergeCell ref="ELN17:ELO17"/>
    <mergeCell ref="ELR17:ELS17"/>
    <mergeCell ref="ELV17:ELW17"/>
    <mergeCell ref="ELZ17:EMA17"/>
    <mergeCell ref="EKP17:EKQ17"/>
    <mergeCell ref="EKT17:EKU17"/>
    <mergeCell ref="EKX17:EKY17"/>
    <mergeCell ref="ELB17:ELC17"/>
    <mergeCell ref="ELF17:ELG17"/>
    <mergeCell ref="EJV17:EJW17"/>
    <mergeCell ref="EJZ17:EKA17"/>
    <mergeCell ref="EKD17:EKE17"/>
    <mergeCell ref="EKH17:EKI17"/>
    <mergeCell ref="EKL17:EKM17"/>
    <mergeCell ref="EJB17:EJC17"/>
    <mergeCell ref="EJF17:EJG17"/>
    <mergeCell ref="EJJ17:EJK17"/>
    <mergeCell ref="EJN17:EJO17"/>
    <mergeCell ref="EJR17:EJS17"/>
    <mergeCell ref="EOL17:EOM17"/>
    <mergeCell ref="EOP17:EOQ17"/>
    <mergeCell ref="EOT17:EOU17"/>
    <mergeCell ref="EOX17:EOY17"/>
    <mergeCell ref="EPB17:EPC17"/>
    <mergeCell ref="ENR17:ENS17"/>
    <mergeCell ref="ENV17:ENW17"/>
    <mergeCell ref="ENZ17:EOA17"/>
    <mergeCell ref="EOD17:EOE17"/>
    <mergeCell ref="EOH17:EOI17"/>
    <mergeCell ref="EMX17:EMY17"/>
    <mergeCell ref="ENB17:ENC17"/>
    <mergeCell ref="ENF17:ENG17"/>
    <mergeCell ref="ENJ17:ENK17"/>
    <mergeCell ref="ENN17:ENO17"/>
    <mergeCell ref="EMD17:EME17"/>
    <mergeCell ref="EMH17:EMI17"/>
    <mergeCell ref="EML17:EMM17"/>
    <mergeCell ref="EMP17:EMQ17"/>
    <mergeCell ref="EMT17:EMU17"/>
    <mergeCell ref="ERN17:ERO17"/>
    <mergeCell ref="ERR17:ERS17"/>
    <mergeCell ref="ERV17:ERW17"/>
    <mergeCell ref="ERZ17:ESA17"/>
    <mergeCell ref="ESD17:ESE17"/>
    <mergeCell ref="EQT17:EQU17"/>
    <mergeCell ref="EQX17:EQY17"/>
    <mergeCell ref="ERB17:ERC17"/>
    <mergeCell ref="ERF17:ERG17"/>
    <mergeCell ref="ERJ17:ERK17"/>
    <mergeCell ref="EPZ17:EQA17"/>
    <mergeCell ref="EQD17:EQE17"/>
    <mergeCell ref="EQH17:EQI17"/>
    <mergeCell ref="EQL17:EQM17"/>
    <mergeCell ref="EQP17:EQQ17"/>
    <mergeCell ref="EPF17:EPG17"/>
    <mergeCell ref="EPJ17:EPK17"/>
    <mergeCell ref="EPN17:EPO17"/>
    <mergeCell ref="EPR17:EPS17"/>
    <mergeCell ref="EPV17:EPW17"/>
    <mergeCell ref="EUP17:EUQ17"/>
    <mergeCell ref="EUT17:EUU17"/>
    <mergeCell ref="EUX17:EUY17"/>
    <mergeCell ref="EVB17:EVC17"/>
    <mergeCell ref="EVF17:EVG17"/>
    <mergeCell ref="ETV17:ETW17"/>
    <mergeCell ref="ETZ17:EUA17"/>
    <mergeCell ref="EUD17:EUE17"/>
    <mergeCell ref="EUH17:EUI17"/>
    <mergeCell ref="EUL17:EUM17"/>
    <mergeCell ref="ETB17:ETC17"/>
    <mergeCell ref="ETF17:ETG17"/>
    <mergeCell ref="ETJ17:ETK17"/>
    <mergeCell ref="ETN17:ETO17"/>
    <mergeCell ref="ETR17:ETS17"/>
    <mergeCell ref="ESH17:ESI17"/>
    <mergeCell ref="ESL17:ESM17"/>
    <mergeCell ref="ESP17:ESQ17"/>
    <mergeCell ref="EST17:ESU17"/>
    <mergeCell ref="ESX17:ESY17"/>
    <mergeCell ref="EXR17:EXS17"/>
    <mergeCell ref="EXV17:EXW17"/>
    <mergeCell ref="EXZ17:EYA17"/>
    <mergeCell ref="EYD17:EYE17"/>
    <mergeCell ref="EYH17:EYI17"/>
    <mergeCell ref="EWX17:EWY17"/>
    <mergeCell ref="EXB17:EXC17"/>
    <mergeCell ref="EXF17:EXG17"/>
    <mergeCell ref="EXJ17:EXK17"/>
    <mergeCell ref="EXN17:EXO17"/>
    <mergeCell ref="EWD17:EWE17"/>
    <mergeCell ref="EWH17:EWI17"/>
    <mergeCell ref="EWL17:EWM17"/>
    <mergeCell ref="EWP17:EWQ17"/>
    <mergeCell ref="EWT17:EWU17"/>
    <mergeCell ref="EVJ17:EVK17"/>
    <mergeCell ref="EVN17:EVO17"/>
    <mergeCell ref="EVR17:EVS17"/>
    <mergeCell ref="EVV17:EVW17"/>
    <mergeCell ref="EVZ17:EWA17"/>
    <mergeCell ref="FAT17:FAU17"/>
    <mergeCell ref="FAX17:FAY17"/>
    <mergeCell ref="FBB17:FBC17"/>
    <mergeCell ref="FBF17:FBG17"/>
    <mergeCell ref="FBJ17:FBK17"/>
    <mergeCell ref="EZZ17:FAA17"/>
    <mergeCell ref="FAD17:FAE17"/>
    <mergeCell ref="FAH17:FAI17"/>
    <mergeCell ref="FAL17:FAM17"/>
    <mergeCell ref="FAP17:FAQ17"/>
    <mergeCell ref="EZF17:EZG17"/>
    <mergeCell ref="EZJ17:EZK17"/>
    <mergeCell ref="EZN17:EZO17"/>
    <mergeCell ref="EZR17:EZS17"/>
    <mergeCell ref="EZV17:EZW17"/>
    <mergeCell ref="EYL17:EYM17"/>
    <mergeCell ref="EYP17:EYQ17"/>
    <mergeCell ref="EYT17:EYU17"/>
    <mergeCell ref="EYX17:EYY17"/>
    <mergeCell ref="EZB17:EZC17"/>
    <mergeCell ref="FDV17:FDW17"/>
    <mergeCell ref="FDZ17:FEA17"/>
    <mergeCell ref="FED17:FEE17"/>
    <mergeCell ref="FEH17:FEI17"/>
    <mergeCell ref="FEL17:FEM17"/>
    <mergeCell ref="FDB17:FDC17"/>
    <mergeCell ref="FDF17:FDG17"/>
    <mergeCell ref="FDJ17:FDK17"/>
    <mergeCell ref="FDN17:FDO17"/>
    <mergeCell ref="FDR17:FDS17"/>
    <mergeCell ref="FCH17:FCI17"/>
    <mergeCell ref="FCL17:FCM17"/>
    <mergeCell ref="FCP17:FCQ17"/>
    <mergeCell ref="FCT17:FCU17"/>
    <mergeCell ref="FCX17:FCY17"/>
    <mergeCell ref="FBN17:FBO17"/>
    <mergeCell ref="FBR17:FBS17"/>
    <mergeCell ref="FBV17:FBW17"/>
    <mergeCell ref="FBZ17:FCA17"/>
    <mergeCell ref="FCD17:FCE17"/>
    <mergeCell ref="FGX17:FGY17"/>
    <mergeCell ref="FHB17:FHC17"/>
    <mergeCell ref="FHF17:FHG17"/>
    <mergeCell ref="FHJ17:FHK17"/>
    <mergeCell ref="FHN17:FHO17"/>
    <mergeCell ref="FGD17:FGE17"/>
    <mergeCell ref="FGH17:FGI17"/>
    <mergeCell ref="FGL17:FGM17"/>
    <mergeCell ref="FGP17:FGQ17"/>
    <mergeCell ref="FGT17:FGU17"/>
    <mergeCell ref="FFJ17:FFK17"/>
    <mergeCell ref="FFN17:FFO17"/>
    <mergeCell ref="FFR17:FFS17"/>
    <mergeCell ref="FFV17:FFW17"/>
    <mergeCell ref="FFZ17:FGA17"/>
    <mergeCell ref="FEP17:FEQ17"/>
    <mergeCell ref="FET17:FEU17"/>
    <mergeCell ref="FEX17:FEY17"/>
    <mergeCell ref="FFB17:FFC17"/>
    <mergeCell ref="FFF17:FFG17"/>
    <mergeCell ref="FJZ17:FKA17"/>
    <mergeCell ref="FKD17:FKE17"/>
    <mergeCell ref="FKH17:FKI17"/>
    <mergeCell ref="FKL17:FKM17"/>
    <mergeCell ref="FKP17:FKQ17"/>
    <mergeCell ref="FJF17:FJG17"/>
    <mergeCell ref="FJJ17:FJK17"/>
    <mergeCell ref="FJN17:FJO17"/>
    <mergeCell ref="FJR17:FJS17"/>
    <mergeCell ref="FJV17:FJW17"/>
    <mergeCell ref="FIL17:FIM17"/>
    <mergeCell ref="FIP17:FIQ17"/>
    <mergeCell ref="FIT17:FIU17"/>
    <mergeCell ref="FIX17:FIY17"/>
    <mergeCell ref="FJB17:FJC17"/>
    <mergeCell ref="FHR17:FHS17"/>
    <mergeCell ref="FHV17:FHW17"/>
    <mergeCell ref="FHZ17:FIA17"/>
    <mergeCell ref="FID17:FIE17"/>
    <mergeCell ref="FIH17:FII17"/>
    <mergeCell ref="FNB17:FNC17"/>
    <mergeCell ref="FNF17:FNG17"/>
    <mergeCell ref="FNJ17:FNK17"/>
    <mergeCell ref="FNN17:FNO17"/>
    <mergeCell ref="FNR17:FNS17"/>
    <mergeCell ref="FMH17:FMI17"/>
    <mergeCell ref="FML17:FMM17"/>
    <mergeCell ref="FMP17:FMQ17"/>
    <mergeCell ref="FMT17:FMU17"/>
    <mergeCell ref="FMX17:FMY17"/>
    <mergeCell ref="FLN17:FLO17"/>
    <mergeCell ref="FLR17:FLS17"/>
    <mergeCell ref="FLV17:FLW17"/>
    <mergeCell ref="FLZ17:FMA17"/>
    <mergeCell ref="FMD17:FME17"/>
    <mergeCell ref="FKT17:FKU17"/>
    <mergeCell ref="FKX17:FKY17"/>
    <mergeCell ref="FLB17:FLC17"/>
    <mergeCell ref="FLF17:FLG17"/>
    <mergeCell ref="FLJ17:FLK17"/>
    <mergeCell ref="FQD17:FQE17"/>
    <mergeCell ref="FQH17:FQI17"/>
    <mergeCell ref="FQL17:FQM17"/>
    <mergeCell ref="FQP17:FQQ17"/>
    <mergeCell ref="FQT17:FQU17"/>
    <mergeCell ref="FPJ17:FPK17"/>
    <mergeCell ref="FPN17:FPO17"/>
    <mergeCell ref="FPR17:FPS17"/>
    <mergeCell ref="FPV17:FPW17"/>
    <mergeCell ref="FPZ17:FQA17"/>
    <mergeCell ref="FOP17:FOQ17"/>
    <mergeCell ref="FOT17:FOU17"/>
    <mergeCell ref="FOX17:FOY17"/>
    <mergeCell ref="FPB17:FPC17"/>
    <mergeCell ref="FPF17:FPG17"/>
    <mergeCell ref="FNV17:FNW17"/>
    <mergeCell ref="FNZ17:FOA17"/>
    <mergeCell ref="FOD17:FOE17"/>
    <mergeCell ref="FOH17:FOI17"/>
    <mergeCell ref="FOL17:FOM17"/>
    <mergeCell ref="FTF17:FTG17"/>
    <mergeCell ref="FTJ17:FTK17"/>
    <mergeCell ref="FTN17:FTO17"/>
    <mergeCell ref="FTR17:FTS17"/>
    <mergeCell ref="FTV17:FTW17"/>
    <mergeCell ref="FSL17:FSM17"/>
    <mergeCell ref="FSP17:FSQ17"/>
    <mergeCell ref="FST17:FSU17"/>
    <mergeCell ref="FSX17:FSY17"/>
    <mergeCell ref="FTB17:FTC17"/>
    <mergeCell ref="FRR17:FRS17"/>
    <mergeCell ref="FRV17:FRW17"/>
    <mergeCell ref="FRZ17:FSA17"/>
    <mergeCell ref="FSD17:FSE17"/>
    <mergeCell ref="FSH17:FSI17"/>
    <mergeCell ref="FQX17:FQY17"/>
    <mergeCell ref="FRB17:FRC17"/>
    <mergeCell ref="FRF17:FRG17"/>
    <mergeCell ref="FRJ17:FRK17"/>
    <mergeCell ref="FRN17:FRO17"/>
    <mergeCell ref="FWH17:FWI17"/>
    <mergeCell ref="FWL17:FWM17"/>
    <mergeCell ref="FWP17:FWQ17"/>
    <mergeCell ref="FWT17:FWU17"/>
    <mergeCell ref="FWX17:FWY17"/>
    <mergeCell ref="FVN17:FVO17"/>
    <mergeCell ref="FVR17:FVS17"/>
    <mergeCell ref="FVV17:FVW17"/>
    <mergeCell ref="FVZ17:FWA17"/>
    <mergeCell ref="FWD17:FWE17"/>
    <mergeCell ref="FUT17:FUU17"/>
    <mergeCell ref="FUX17:FUY17"/>
    <mergeCell ref="FVB17:FVC17"/>
    <mergeCell ref="FVF17:FVG17"/>
    <mergeCell ref="FVJ17:FVK17"/>
    <mergeCell ref="FTZ17:FUA17"/>
    <mergeCell ref="FUD17:FUE17"/>
    <mergeCell ref="FUH17:FUI17"/>
    <mergeCell ref="FUL17:FUM17"/>
    <mergeCell ref="FUP17:FUQ17"/>
    <mergeCell ref="FZJ17:FZK17"/>
    <mergeCell ref="FZN17:FZO17"/>
    <mergeCell ref="FZR17:FZS17"/>
    <mergeCell ref="FZV17:FZW17"/>
    <mergeCell ref="FZZ17:GAA17"/>
    <mergeCell ref="FYP17:FYQ17"/>
    <mergeCell ref="FYT17:FYU17"/>
    <mergeCell ref="FYX17:FYY17"/>
    <mergeCell ref="FZB17:FZC17"/>
    <mergeCell ref="FZF17:FZG17"/>
    <mergeCell ref="FXV17:FXW17"/>
    <mergeCell ref="FXZ17:FYA17"/>
    <mergeCell ref="FYD17:FYE17"/>
    <mergeCell ref="FYH17:FYI17"/>
    <mergeCell ref="FYL17:FYM17"/>
    <mergeCell ref="FXB17:FXC17"/>
    <mergeCell ref="FXF17:FXG17"/>
    <mergeCell ref="FXJ17:FXK17"/>
    <mergeCell ref="FXN17:FXO17"/>
    <mergeCell ref="FXR17:FXS17"/>
    <mergeCell ref="GCL17:GCM17"/>
    <mergeCell ref="GCP17:GCQ17"/>
    <mergeCell ref="GCT17:GCU17"/>
    <mergeCell ref="GCX17:GCY17"/>
    <mergeCell ref="GDB17:GDC17"/>
    <mergeCell ref="GBR17:GBS17"/>
    <mergeCell ref="GBV17:GBW17"/>
    <mergeCell ref="GBZ17:GCA17"/>
    <mergeCell ref="GCD17:GCE17"/>
    <mergeCell ref="GCH17:GCI17"/>
    <mergeCell ref="GAX17:GAY17"/>
    <mergeCell ref="GBB17:GBC17"/>
    <mergeCell ref="GBF17:GBG17"/>
    <mergeCell ref="GBJ17:GBK17"/>
    <mergeCell ref="GBN17:GBO17"/>
    <mergeCell ref="GAD17:GAE17"/>
    <mergeCell ref="GAH17:GAI17"/>
    <mergeCell ref="GAL17:GAM17"/>
    <mergeCell ref="GAP17:GAQ17"/>
    <mergeCell ref="GAT17:GAU17"/>
    <mergeCell ref="GFN17:GFO17"/>
    <mergeCell ref="GFR17:GFS17"/>
    <mergeCell ref="GFV17:GFW17"/>
    <mergeCell ref="GFZ17:GGA17"/>
    <mergeCell ref="GGD17:GGE17"/>
    <mergeCell ref="GET17:GEU17"/>
    <mergeCell ref="GEX17:GEY17"/>
    <mergeCell ref="GFB17:GFC17"/>
    <mergeCell ref="GFF17:GFG17"/>
    <mergeCell ref="GFJ17:GFK17"/>
    <mergeCell ref="GDZ17:GEA17"/>
    <mergeCell ref="GED17:GEE17"/>
    <mergeCell ref="GEH17:GEI17"/>
    <mergeCell ref="GEL17:GEM17"/>
    <mergeCell ref="GEP17:GEQ17"/>
    <mergeCell ref="GDF17:GDG17"/>
    <mergeCell ref="GDJ17:GDK17"/>
    <mergeCell ref="GDN17:GDO17"/>
    <mergeCell ref="GDR17:GDS17"/>
    <mergeCell ref="GDV17:GDW17"/>
    <mergeCell ref="GIP17:GIQ17"/>
    <mergeCell ref="GIT17:GIU17"/>
    <mergeCell ref="GIX17:GIY17"/>
    <mergeCell ref="GJB17:GJC17"/>
    <mergeCell ref="GJF17:GJG17"/>
    <mergeCell ref="GHV17:GHW17"/>
    <mergeCell ref="GHZ17:GIA17"/>
    <mergeCell ref="GID17:GIE17"/>
    <mergeCell ref="GIH17:GII17"/>
    <mergeCell ref="GIL17:GIM17"/>
    <mergeCell ref="GHB17:GHC17"/>
    <mergeCell ref="GHF17:GHG17"/>
    <mergeCell ref="GHJ17:GHK17"/>
    <mergeCell ref="GHN17:GHO17"/>
    <mergeCell ref="GHR17:GHS17"/>
    <mergeCell ref="GGH17:GGI17"/>
    <mergeCell ref="GGL17:GGM17"/>
    <mergeCell ref="GGP17:GGQ17"/>
    <mergeCell ref="GGT17:GGU17"/>
    <mergeCell ref="GGX17:GGY17"/>
    <mergeCell ref="GLR17:GLS17"/>
    <mergeCell ref="GLV17:GLW17"/>
    <mergeCell ref="GLZ17:GMA17"/>
    <mergeCell ref="GMD17:GME17"/>
    <mergeCell ref="GMH17:GMI17"/>
    <mergeCell ref="GKX17:GKY17"/>
    <mergeCell ref="GLB17:GLC17"/>
    <mergeCell ref="GLF17:GLG17"/>
    <mergeCell ref="GLJ17:GLK17"/>
    <mergeCell ref="GLN17:GLO17"/>
    <mergeCell ref="GKD17:GKE17"/>
    <mergeCell ref="GKH17:GKI17"/>
    <mergeCell ref="GKL17:GKM17"/>
    <mergeCell ref="GKP17:GKQ17"/>
    <mergeCell ref="GKT17:GKU17"/>
    <mergeCell ref="GJJ17:GJK17"/>
    <mergeCell ref="GJN17:GJO17"/>
    <mergeCell ref="GJR17:GJS17"/>
    <mergeCell ref="GJV17:GJW17"/>
    <mergeCell ref="GJZ17:GKA17"/>
    <mergeCell ref="GOT17:GOU17"/>
    <mergeCell ref="GOX17:GOY17"/>
    <mergeCell ref="GPB17:GPC17"/>
    <mergeCell ref="GPF17:GPG17"/>
    <mergeCell ref="GPJ17:GPK17"/>
    <mergeCell ref="GNZ17:GOA17"/>
    <mergeCell ref="GOD17:GOE17"/>
    <mergeCell ref="GOH17:GOI17"/>
    <mergeCell ref="GOL17:GOM17"/>
    <mergeCell ref="GOP17:GOQ17"/>
    <mergeCell ref="GNF17:GNG17"/>
    <mergeCell ref="GNJ17:GNK17"/>
    <mergeCell ref="GNN17:GNO17"/>
    <mergeCell ref="GNR17:GNS17"/>
    <mergeCell ref="GNV17:GNW17"/>
    <mergeCell ref="GML17:GMM17"/>
    <mergeCell ref="GMP17:GMQ17"/>
    <mergeCell ref="GMT17:GMU17"/>
    <mergeCell ref="GMX17:GMY17"/>
    <mergeCell ref="GNB17:GNC17"/>
    <mergeCell ref="GRV17:GRW17"/>
    <mergeCell ref="GRZ17:GSA17"/>
    <mergeCell ref="GSD17:GSE17"/>
    <mergeCell ref="GSH17:GSI17"/>
    <mergeCell ref="GSL17:GSM17"/>
    <mergeCell ref="GRB17:GRC17"/>
    <mergeCell ref="GRF17:GRG17"/>
    <mergeCell ref="GRJ17:GRK17"/>
    <mergeCell ref="GRN17:GRO17"/>
    <mergeCell ref="GRR17:GRS17"/>
    <mergeCell ref="GQH17:GQI17"/>
    <mergeCell ref="GQL17:GQM17"/>
    <mergeCell ref="GQP17:GQQ17"/>
    <mergeCell ref="GQT17:GQU17"/>
    <mergeCell ref="GQX17:GQY17"/>
    <mergeCell ref="GPN17:GPO17"/>
    <mergeCell ref="GPR17:GPS17"/>
    <mergeCell ref="GPV17:GPW17"/>
    <mergeCell ref="GPZ17:GQA17"/>
    <mergeCell ref="GQD17:GQE17"/>
    <mergeCell ref="GUX17:GUY17"/>
    <mergeCell ref="GVB17:GVC17"/>
    <mergeCell ref="GVF17:GVG17"/>
    <mergeCell ref="GVJ17:GVK17"/>
    <mergeCell ref="GVN17:GVO17"/>
    <mergeCell ref="GUD17:GUE17"/>
    <mergeCell ref="GUH17:GUI17"/>
    <mergeCell ref="GUL17:GUM17"/>
    <mergeCell ref="GUP17:GUQ17"/>
    <mergeCell ref="GUT17:GUU17"/>
    <mergeCell ref="GTJ17:GTK17"/>
    <mergeCell ref="GTN17:GTO17"/>
    <mergeCell ref="GTR17:GTS17"/>
    <mergeCell ref="GTV17:GTW17"/>
    <mergeCell ref="GTZ17:GUA17"/>
    <mergeCell ref="GSP17:GSQ17"/>
    <mergeCell ref="GST17:GSU17"/>
    <mergeCell ref="GSX17:GSY17"/>
    <mergeCell ref="GTB17:GTC17"/>
    <mergeCell ref="GTF17:GTG17"/>
    <mergeCell ref="GXZ17:GYA17"/>
    <mergeCell ref="GYD17:GYE17"/>
    <mergeCell ref="GYH17:GYI17"/>
    <mergeCell ref="GYL17:GYM17"/>
    <mergeCell ref="GYP17:GYQ17"/>
    <mergeCell ref="GXF17:GXG17"/>
    <mergeCell ref="GXJ17:GXK17"/>
    <mergeCell ref="GXN17:GXO17"/>
    <mergeCell ref="GXR17:GXS17"/>
    <mergeCell ref="GXV17:GXW17"/>
    <mergeCell ref="GWL17:GWM17"/>
    <mergeCell ref="GWP17:GWQ17"/>
    <mergeCell ref="GWT17:GWU17"/>
    <mergeCell ref="GWX17:GWY17"/>
    <mergeCell ref="GXB17:GXC17"/>
    <mergeCell ref="GVR17:GVS17"/>
    <mergeCell ref="GVV17:GVW17"/>
    <mergeCell ref="GVZ17:GWA17"/>
    <mergeCell ref="GWD17:GWE17"/>
    <mergeCell ref="GWH17:GWI17"/>
    <mergeCell ref="HBB17:HBC17"/>
    <mergeCell ref="HBF17:HBG17"/>
    <mergeCell ref="HBJ17:HBK17"/>
    <mergeCell ref="HBN17:HBO17"/>
    <mergeCell ref="HBR17:HBS17"/>
    <mergeCell ref="HAH17:HAI17"/>
    <mergeCell ref="HAL17:HAM17"/>
    <mergeCell ref="HAP17:HAQ17"/>
    <mergeCell ref="HAT17:HAU17"/>
    <mergeCell ref="HAX17:HAY17"/>
    <mergeCell ref="GZN17:GZO17"/>
    <mergeCell ref="GZR17:GZS17"/>
    <mergeCell ref="GZV17:GZW17"/>
    <mergeCell ref="GZZ17:HAA17"/>
    <mergeCell ref="HAD17:HAE17"/>
    <mergeCell ref="GYT17:GYU17"/>
    <mergeCell ref="GYX17:GYY17"/>
    <mergeCell ref="GZB17:GZC17"/>
    <mergeCell ref="GZF17:GZG17"/>
    <mergeCell ref="GZJ17:GZK17"/>
    <mergeCell ref="HED17:HEE17"/>
    <mergeCell ref="HEH17:HEI17"/>
    <mergeCell ref="HEL17:HEM17"/>
    <mergeCell ref="HEP17:HEQ17"/>
    <mergeCell ref="HET17:HEU17"/>
    <mergeCell ref="HDJ17:HDK17"/>
    <mergeCell ref="HDN17:HDO17"/>
    <mergeCell ref="HDR17:HDS17"/>
    <mergeCell ref="HDV17:HDW17"/>
    <mergeCell ref="HDZ17:HEA17"/>
    <mergeCell ref="HCP17:HCQ17"/>
    <mergeCell ref="HCT17:HCU17"/>
    <mergeCell ref="HCX17:HCY17"/>
    <mergeCell ref="HDB17:HDC17"/>
    <mergeCell ref="HDF17:HDG17"/>
    <mergeCell ref="HBV17:HBW17"/>
    <mergeCell ref="HBZ17:HCA17"/>
    <mergeCell ref="HCD17:HCE17"/>
    <mergeCell ref="HCH17:HCI17"/>
    <mergeCell ref="HCL17:HCM17"/>
    <mergeCell ref="HHF17:HHG17"/>
    <mergeCell ref="HHJ17:HHK17"/>
    <mergeCell ref="HHN17:HHO17"/>
    <mergeCell ref="HHR17:HHS17"/>
    <mergeCell ref="HHV17:HHW17"/>
    <mergeCell ref="HGL17:HGM17"/>
    <mergeCell ref="HGP17:HGQ17"/>
    <mergeCell ref="HGT17:HGU17"/>
    <mergeCell ref="HGX17:HGY17"/>
    <mergeCell ref="HHB17:HHC17"/>
    <mergeCell ref="HFR17:HFS17"/>
    <mergeCell ref="HFV17:HFW17"/>
    <mergeCell ref="HFZ17:HGA17"/>
    <mergeCell ref="HGD17:HGE17"/>
    <mergeCell ref="HGH17:HGI17"/>
    <mergeCell ref="HEX17:HEY17"/>
    <mergeCell ref="HFB17:HFC17"/>
    <mergeCell ref="HFF17:HFG17"/>
    <mergeCell ref="HFJ17:HFK17"/>
    <mergeCell ref="HFN17:HFO17"/>
    <mergeCell ref="HKH17:HKI17"/>
    <mergeCell ref="HKL17:HKM17"/>
    <mergeCell ref="HKP17:HKQ17"/>
    <mergeCell ref="HKT17:HKU17"/>
    <mergeCell ref="HKX17:HKY17"/>
    <mergeCell ref="HJN17:HJO17"/>
    <mergeCell ref="HJR17:HJS17"/>
    <mergeCell ref="HJV17:HJW17"/>
    <mergeCell ref="HJZ17:HKA17"/>
    <mergeCell ref="HKD17:HKE17"/>
    <mergeCell ref="HIT17:HIU17"/>
    <mergeCell ref="HIX17:HIY17"/>
    <mergeCell ref="HJB17:HJC17"/>
    <mergeCell ref="HJF17:HJG17"/>
    <mergeCell ref="HJJ17:HJK17"/>
    <mergeCell ref="HHZ17:HIA17"/>
    <mergeCell ref="HID17:HIE17"/>
    <mergeCell ref="HIH17:HII17"/>
    <mergeCell ref="HIL17:HIM17"/>
    <mergeCell ref="HIP17:HIQ17"/>
    <mergeCell ref="HNJ17:HNK17"/>
    <mergeCell ref="HNN17:HNO17"/>
    <mergeCell ref="HNR17:HNS17"/>
    <mergeCell ref="HNV17:HNW17"/>
    <mergeCell ref="HNZ17:HOA17"/>
    <mergeCell ref="HMP17:HMQ17"/>
    <mergeCell ref="HMT17:HMU17"/>
    <mergeCell ref="HMX17:HMY17"/>
    <mergeCell ref="HNB17:HNC17"/>
    <mergeCell ref="HNF17:HNG17"/>
    <mergeCell ref="HLV17:HLW17"/>
    <mergeCell ref="HLZ17:HMA17"/>
    <mergeCell ref="HMD17:HME17"/>
    <mergeCell ref="HMH17:HMI17"/>
    <mergeCell ref="HML17:HMM17"/>
    <mergeCell ref="HLB17:HLC17"/>
    <mergeCell ref="HLF17:HLG17"/>
    <mergeCell ref="HLJ17:HLK17"/>
    <mergeCell ref="HLN17:HLO17"/>
    <mergeCell ref="HLR17:HLS17"/>
    <mergeCell ref="HQL17:HQM17"/>
    <mergeCell ref="HQP17:HQQ17"/>
    <mergeCell ref="HQT17:HQU17"/>
    <mergeCell ref="HQX17:HQY17"/>
    <mergeCell ref="HRB17:HRC17"/>
    <mergeCell ref="HPR17:HPS17"/>
    <mergeCell ref="HPV17:HPW17"/>
    <mergeCell ref="HPZ17:HQA17"/>
    <mergeCell ref="HQD17:HQE17"/>
    <mergeCell ref="HQH17:HQI17"/>
    <mergeCell ref="HOX17:HOY17"/>
    <mergeCell ref="HPB17:HPC17"/>
    <mergeCell ref="HPF17:HPG17"/>
    <mergeCell ref="HPJ17:HPK17"/>
    <mergeCell ref="HPN17:HPO17"/>
    <mergeCell ref="HOD17:HOE17"/>
    <mergeCell ref="HOH17:HOI17"/>
    <mergeCell ref="HOL17:HOM17"/>
    <mergeCell ref="HOP17:HOQ17"/>
    <mergeCell ref="HOT17:HOU17"/>
    <mergeCell ref="HTN17:HTO17"/>
    <mergeCell ref="HTR17:HTS17"/>
    <mergeCell ref="HTV17:HTW17"/>
    <mergeCell ref="HTZ17:HUA17"/>
    <mergeCell ref="HUD17:HUE17"/>
    <mergeCell ref="HST17:HSU17"/>
    <mergeCell ref="HSX17:HSY17"/>
    <mergeCell ref="HTB17:HTC17"/>
    <mergeCell ref="HTF17:HTG17"/>
    <mergeCell ref="HTJ17:HTK17"/>
    <mergeCell ref="HRZ17:HSA17"/>
    <mergeCell ref="HSD17:HSE17"/>
    <mergeCell ref="HSH17:HSI17"/>
    <mergeCell ref="HSL17:HSM17"/>
    <mergeCell ref="HSP17:HSQ17"/>
    <mergeCell ref="HRF17:HRG17"/>
    <mergeCell ref="HRJ17:HRK17"/>
    <mergeCell ref="HRN17:HRO17"/>
    <mergeCell ref="HRR17:HRS17"/>
    <mergeCell ref="HRV17:HRW17"/>
    <mergeCell ref="HWP17:HWQ17"/>
    <mergeCell ref="HWT17:HWU17"/>
    <mergeCell ref="HWX17:HWY17"/>
    <mergeCell ref="HXB17:HXC17"/>
    <mergeCell ref="HXF17:HXG17"/>
    <mergeCell ref="HVV17:HVW17"/>
    <mergeCell ref="HVZ17:HWA17"/>
    <mergeCell ref="HWD17:HWE17"/>
    <mergeCell ref="HWH17:HWI17"/>
    <mergeCell ref="HWL17:HWM17"/>
    <mergeCell ref="HVB17:HVC17"/>
    <mergeCell ref="HVF17:HVG17"/>
    <mergeCell ref="HVJ17:HVK17"/>
    <mergeCell ref="HVN17:HVO17"/>
    <mergeCell ref="HVR17:HVS17"/>
    <mergeCell ref="HUH17:HUI17"/>
    <mergeCell ref="HUL17:HUM17"/>
    <mergeCell ref="HUP17:HUQ17"/>
    <mergeCell ref="HUT17:HUU17"/>
    <mergeCell ref="HUX17:HUY17"/>
    <mergeCell ref="HZR17:HZS17"/>
    <mergeCell ref="HZV17:HZW17"/>
    <mergeCell ref="HZZ17:IAA17"/>
    <mergeCell ref="IAD17:IAE17"/>
    <mergeCell ref="IAH17:IAI17"/>
    <mergeCell ref="HYX17:HYY17"/>
    <mergeCell ref="HZB17:HZC17"/>
    <mergeCell ref="HZF17:HZG17"/>
    <mergeCell ref="HZJ17:HZK17"/>
    <mergeCell ref="HZN17:HZO17"/>
    <mergeCell ref="HYD17:HYE17"/>
    <mergeCell ref="HYH17:HYI17"/>
    <mergeCell ref="HYL17:HYM17"/>
    <mergeCell ref="HYP17:HYQ17"/>
    <mergeCell ref="HYT17:HYU17"/>
    <mergeCell ref="HXJ17:HXK17"/>
    <mergeCell ref="HXN17:HXO17"/>
    <mergeCell ref="HXR17:HXS17"/>
    <mergeCell ref="HXV17:HXW17"/>
    <mergeCell ref="HXZ17:HYA17"/>
    <mergeCell ref="ICT17:ICU17"/>
    <mergeCell ref="ICX17:ICY17"/>
    <mergeCell ref="IDB17:IDC17"/>
    <mergeCell ref="IDF17:IDG17"/>
    <mergeCell ref="IDJ17:IDK17"/>
    <mergeCell ref="IBZ17:ICA17"/>
    <mergeCell ref="ICD17:ICE17"/>
    <mergeCell ref="ICH17:ICI17"/>
    <mergeCell ref="ICL17:ICM17"/>
    <mergeCell ref="ICP17:ICQ17"/>
    <mergeCell ref="IBF17:IBG17"/>
    <mergeCell ref="IBJ17:IBK17"/>
    <mergeCell ref="IBN17:IBO17"/>
    <mergeCell ref="IBR17:IBS17"/>
    <mergeCell ref="IBV17:IBW17"/>
    <mergeCell ref="IAL17:IAM17"/>
    <mergeCell ref="IAP17:IAQ17"/>
    <mergeCell ref="IAT17:IAU17"/>
    <mergeCell ref="IAX17:IAY17"/>
    <mergeCell ref="IBB17:IBC17"/>
    <mergeCell ref="IFV17:IFW17"/>
    <mergeCell ref="IFZ17:IGA17"/>
    <mergeCell ref="IGD17:IGE17"/>
    <mergeCell ref="IGH17:IGI17"/>
    <mergeCell ref="IGL17:IGM17"/>
    <mergeCell ref="IFB17:IFC17"/>
    <mergeCell ref="IFF17:IFG17"/>
    <mergeCell ref="IFJ17:IFK17"/>
    <mergeCell ref="IFN17:IFO17"/>
    <mergeCell ref="IFR17:IFS17"/>
    <mergeCell ref="IEH17:IEI17"/>
    <mergeCell ref="IEL17:IEM17"/>
    <mergeCell ref="IEP17:IEQ17"/>
    <mergeCell ref="IET17:IEU17"/>
    <mergeCell ref="IEX17:IEY17"/>
    <mergeCell ref="IDN17:IDO17"/>
    <mergeCell ref="IDR17:IDS17"/>
    <mergeCell ref="IDV17:IDW17"/>
    <mergeCell ref="IDZ17:IEA17"/>
    <mergeCell ref="IED17:IEE17"/>
    <mergeCell ref="IIX17:IIY17"/>
    <mergeCell ref="IJB17:IJC17"/>
    <mergeCell ref="IJF17:IJG17"/>
    <mergeCell ref="IJJ17:IJK17"/>
    <mergeCell ref="IJN17:IJO17"/>
    <mergeCell ref="IID17:IIE17"/>
    <mergeCell ref="IIH17:III17"/>
    <mergeCell ref="IIL17:IIM17"/>
    <mergeCell ref="IIP17:IIQ17"/>
    <mergeCell ref="IIT17:IIU17"/>
    <mergeCell ref="IHJ17:IHK17"/>
    <mergeCell ref="IHN17:IHO17"/>
    <mergeCell ref="IHR17:IHS17"/>
    <mergeCell ref="IHV17:IHW17"/>
    <mergeCell ref="IHZ17:IIA17"/>
    <mergeCell ref="IGP17:IGQ17"/>
    <mergeCell ref="IGT17:IGU17"/>
    <mergeCell ref="IGX17:IGY17"/>
    <mergeCell ref="IHB17:IHC17"/>
    <mergeCell ref="IHF17:IHG17"/>
    <mergeCell ref="ILZ17:IMA17"/>
    <mergeCell ref="IMD17:IME17"/>
    <mergeCell ref="IMH17:IMI17"/>
    <mergeCell ref="IML17:IMM17"/>
    <mergeCell ref="IMP17:IMQ17"/>
    <mergeCell ref="ILF17:ILG17"/>
    <mergeCell ref="ILJ17:ILK17"/>
    <mergeCell ref="ILN17:ILO17"/>
    <mergeCell ref="ILR17:ILS17"/>
    <mergeCell ref="ILV17:ILW17"/>
    <mergeCell ref="IKL17:IKM17"/>
    <mergeCell ref="IKP17:IKQ17"/>
    <mergeCell ref="IKT17:IKU17"/>
    <mergeCell ref="IKX17:IKY17"/>
    <mergeCell ref="ILB17:ILC17"/>
    <mergeCell ref="IJR17:IJS17"/>
    <mergeCell ref="IJV17:IJW17"/>
    <mergeCell ref="IJZ17:IKA17"/>
    <mergeCell ref="IKD17:IKE17"/>
    <mergeCell ref="IKH17:IKI17"/>
    <mergeCell ref="IPB17:IPC17"/>
    <mergeCell ref="IPF17:IPG17"/>
    <mergeCell ref="IPJ17:IPK17"/>
    <mergeCell ref="IPN17:IPO17"/>
    <mergeCell ref="IPR17:IPS17"/>
    <mergeCell ref="IOH17:IOI17"/>
    <mergeCell ref="IOL17:IOM17"/>
    <mergeCell ref="IOP17:IOQ17"/>
    <mergeCell ref="IOT17:IOU17"/>
    <mergeCell ref="IOX17:IOY17"/>
    <mergeCell ref="INN17:INO17"/>
    <mergeCell ref="INR17:INS17"/>
    <mergeCell ref="INV17:INW17"/>
    <mergeCell ref="INZ17:IOA17"/>
    <mergeCell ref="IOD17:IOE17"/>
    <mergeCell ref="IMT17:IMU17"/>
    <mergeCell ref="IMX17:IMY17"/>
    <mergeCell ref="INB17:INC17"/>
    <mergeCell ref="INF17:ING17"/>
    <mergeCell ref="INJ17:INK17"/>
    <mergeCell ref="ISD17:ISE17"/>
    <mergeCell ref="ISH17:ISI17"/>
    <mergeCell ref="ISL17:ISM17"/>
    <mergeCell ref="ISP17:ISQ17"/>
    <mergeCell ref="IST17:ISU17"/>
    <mergeCell ref="IRJ17:IRK17"/>
    <mergeCell ref="IRN17:IRO17"/>
    <mergeCell ref="IRR17:IRS17"/>
    <mergeCell ref="IRV17:IRW17"/>
    <mergeCell ref="IRZ17:ISA17"/>
    <mergeCell ref="IQP17:IQQ17"/>
    <mergeCell ref="IQT17:IQU17"/>
    <mergeCell ref="IQX17:IQY17"/>
    <mergeCell ref="IRB17:IRC17"/>
    <mergeCell ref="IRF17:IRG17"/>
    <mergeCell ref="IPV17:IPW17"/>
    <mergeCell ref="IPZ17:IQA17"/>
    <mergeCell ref="IQD17:IQE17"/>
    <mergeCell ref="IQH17:IQI17"/>
    <mergeCell ref="IQL17:IQM17"/>
    <mergeCell ref="IVF17:IVG17"/>
    <mergeCell ref="IVJ17:IVK17"/>
    <mergeCell ref="IVN17:IVO17"/>
    <mergeCell ref="IVR17:IVS17"/>
    <mergeCell ref="IVV17:IVW17"/>
    <mergeCell ref="IUL17:IUM17"/>
    <mergeCell ref="IUP17:IUQ17"/>
    <mergeCell ref="IUT17:IUU17"/>
    <mergeCell ref="IUX17:IUY17"/>
    <mergeCell ref="IVB17:IVC17"/>
    <mergeCell ref="ITR17:ITS17"/>
    <mergeCell ref="ITV17:ITW17"/>
    <mergeCell ref="ITZ17:IUA17"/>
    <mergeCell ref="IUD17:IUE17"/>
    <mergeCell ref="IUH17:IUI17"/>
    <mergeCell ref="ISX17:ISY17"/>
    <mergeCell ref="ITB17:ITC17"/>
    <mergeCell ref="ITF17:ITG17"/>
    <mergeCell ref="ITJ17:ITK17"/>
    <mergeCell ref="ITN17:ITO17"/>
    <mergeCell ref="IYH17:IYI17"/>
    <mergeCell ref="IYL17:IYM17"/>
    <mergeCell ref="IYP17:IYQ17"/>
    <mergeCell ref="IYT17:IYU17"/>
    <mergeCell ref="IYX17:IYY17"/>
    <mergeCell ref="IXN17:IXO17"/>
    <mergeCell ref="IXR17:IXS17"/>
    <mergeCell ref="IXV17:IXW17"/>
    <mergeCell ref="IXZ17:IYA17"/>
    <mergeCell ref="IYD17:IYE17"/>
    <mergeCell ref="IWT17:IWU17"/>
    <mergeCell ref="IWX17:IWY17"/>
    <mergeCell ref="IXB17:IXC17"/>
    <mergeCell ref="IXF17:IXG17"/>
    <mergeCell ref="IXJ17:IXK17"/>
    <mergeCell ref="IVZ17:IWA17"/>
    <mergeCell ref="IWD17:IWE17"/>
    <mergeCell ref="IWH17:IWI17"/>
    <mergeCell ref="IWL17:IWM17"/>
    <mergeCell ref="IWP17:IWQ17"/>
    <mergeCell ref="JBJ17:JBK17"/>
    <mergeCell ref="JBN17:JBO17"/>
    <mergeCell ref="JBR17:JBS17"/>
    <mergeCell ref="JBV17:JBW17"/>
    <mergeCell ref="JBZ17:JCA17"/>
    <mergeCell ref="JAP17:JAQ17"/>
    <mergeCell ref="JAT17:JAU17"/>
    <mergeCell ref="JAX17:JAY17"/>
    <mergeCell ref="JBB17:JBC17"/>
    <mergeCell ref="JBF17:JBG17"/>
    <mergeCell ref="IZV17:IZW17"/>
    <mergeCell ref="IZZ17:JAA17"/>
    <mergeCell ref="JAD17:JAE17"/>
    <mergeCell ref="JAH17:JAI17"/>
    <mergeCell ref="JAL17:JAM17"/>
    <mergeCell ref="IZB17:IZC17"/>
    <mergeCell ref="IZF17:IZG17"/>
    <mergeCell ref="IZJ17:IZK17"/>
    <mergeCell ref="IZN17:IZO17"/>
    <mergeCell ref="IZR17:IZS17"/>
    <mergeCell ref="JEL17:JEM17"/>
    <mergeCell ref="JEP17:JEQ17"/>
    <mergeCell ref="JET17:JEU17"/>
    <mergeCell ref="JEX17:JEY17"/>
    <mergeCell ref="JFB17:JFC17"/>
    <mergeCell ref="JDR17:JDS17"/>
    <mergeCell ref="JDV17:JDW17"/>
    <mergeCell ref="JDZ17:JEA17"/>
    <mergeCell ref="JED17:JEE17"/>
    <mergeCell ref="JEH17:JEI17"/>
    <mergeCell ref="JCX17:JCY17"/>
    <mergeCell ref="JDB17:JDC17"/>
    <mergeCell ref="JDF17:JDG17"/>
    <mergeCell ref="JDJ17:JDK17"/>
    <mergeCell ref="JDN17:JDO17"/>
    <mergeCell ref="JCD17:JCE17"/>
    <mergeCell ref="JCH17:JCI17"/>
    <mergeCell ref="JCL17:JCM17"/>
    <mergeCell ref="JCP17:JCQ17"/>
    <mergeCell ref="JCT17:JCU17"/>
    <mergeCell ref="JHN17:JHO17"/>
    <mergeCell ref="JHR17:JHS17"/>
    <mergeCell ref="JHV17:JHW17"/>
    <mergeCell ref="JHZ17:JIA17"/>
    <mergeCell ref="JID17:JIE17"/>
    <mergeCell ref="JGT17:JGU17"/>
    <mergeCell ref="JGX17:JGY17"/>
    <mergeCell ref="JHB17:JHC17"/>
    <mergeCell ref="JHF17:JHG17"/>
    <mergeCell ref="JHJ17:JHK17"/>
    <mergeCell ref="JFZ17:JGA17"/>
    <mergeCell ref="JGD17:JGE17"/>
    <mergeCell ref="JGH17:JGI17"/>
    <mergeCell ref="JGL17:JGM17"/>
    <mergeCell ref="JGP17:JGQ17"/>
    <mergeCell ref="JFF17:JFG17"/>
    <mergeCell ref="JFJ17:JFK17"/>
    <mergeCell ref="JFN17:JFO17"/>
    <mergeCell ref="JFR17:JFS17"/>
    <mergeCell ref="JFV17:JFW17"/>
    <mergeCell ref="JKP17:JKQ17"/>
    <mergeCell ref="JKT17:JKU17"/>
    <mergeCell ref="JKX17:JKY17"/>
    <mergeCell ref="JLB17:JLC17"/>
    <mergeCell ref="JLF17:JLG17"/>
    <mergeCell ref="JJV17:JJW17"/>
    <mergeCell ref="JJZ17:JKA17"/>
    <mergeCell ref="JKD17:JKE17"/>
    <mergeCell ref="JKH17:JKI17"/>
    <mergeCell ref="JKL17:JKM17"/>
    <mergeCell ref="JJB17:JJC17"/>
    <mergeCell ref="JJF17:JJG17"/>
    <mergeCell ref="JJJ17:JJK17"/>
    <mergeCell ref="JJN17:JJO17"/>
    <mergeCell ref="JJR17:JJS17"/>
    <mergeCell ref="JIH17:JII17"/>
    <mergeCell ref="JIL17:JIM17"/>
    <mergeCell ref="JIP17:JIQ17"/>
    <mergeCell ref="JIT17:JIU17"/>
    <mergeCell ref="JIX17:JIY17"/>
    <mergeCell ref="JNR17:JNS17"/>
    <mergeCell ref="JNV17:JNW17"/>
    <mergeCell ref="JNZ17:JOA17"/>
    <mergeCell ref="JOD17:JOE17"/>
    <mergeCell ref="JOH17:JOI17"/>
    <mergeCell ref="JMX17:JMY17"/>
    <mergeCell ref="JNB17:JNC17"/>
    <mergeCell ref="JNF17:JNG17"/>
    <mergeCell ref="JNJ17:JNK17"/>
    <mergeCell ref="JNN17:JNO17"/>
    <mergeCell ref="JMD17:JME17"/>
    <mergeCell ref="JMH17:JMI17"/>
    <mergeCell ref="JML17:JMM17"/>
    <mergeCell ref="JMP17:JMQ17"/>
    <mergeCell ref="JMT17:JMU17"/>
    <mergeCell ref="JLJ17:JLK17"/>
    <mergeCell ref="JLN17:JLO17"/>
    <mergeCell ref="JLR17:JLS17"/>
    <mergeCell ref="JLV17:JLW17"/>
    <mergeCell ref="JLZ17:JMA17"/>
    <mergeCell ref="JQT17:JQU17"/>
    <mergeCell ref="JQX17:JQY17"/>
    <mergeCell ref="JRB17:JRC17"/>
    <mergeCell ref="JRF17:JRG17"/>
    <mergeCell ref="JRJ17:JRK17"/>
    <mergeCell ref="JPZ17:JQA17"/>
    <mergeCell ref="JQD17:JQE17"/>
    <mergeCell ref="JQH17:JQI17"/>
    <mergeCell ref="JQL17:JQM17"/>
    <mergeCell ref="JQP17:JQQ17"/>
    <mergeCell ref="JPF17:JPG17"/>
    <mergeCell ref="JPJ17:JPK17"/>
    <mergeCell ref="JPN17:JPO17"/>
    <mergeCell ref="JPR17:JPS17"/>
    <mergeCell ref="JPV17:JPW17"/>
    <mergeCell ref="JOL17:JOM17"/>
    <mergeCell ref="JOP17:JOQ17"/>
    <mergeCell ref="JOT17:JOU17"/>
    <mergeCell ref="JOX17:JOY17"/>
    <mergeCell ref="JPB17:JPC17"/>
    <mergeCell ref="JTV17:JTW17"/>
    <mergeCell ref="JTZ17:JUA17"/>
    <mergeCell ref="JUD17:JUE17"/>
    <mergeCell ref="JUH17:JUI17"/>
    <mergeCell ref="JUL17:JUM17"/>
    <mergeCell ref="JTB17:JTC17"/>
    <mergeCell ref="JTF17:JTG17"/>
    <mergeCell ref="JTJ17:JTK17"/>
    <mergeCell ref="JTN17:JTO17"/>
    <mergeCell ref="JTR17:JTS17"/>
    <mergeCell ref="JSH17:JSI17"/>
    <mergeCell ref="JSL17:JSM17"/>
    <mergeCell ref="JSP17:JSQ17"/>
    <mergeCell ref="JST17:JSU17"/>
    <mergeCell ref="JSX17:JSY17"/>
    <mergeCell ref="JRN17:JRO17"/>
    <mergeCell ref="JRR17:JRS17"/>
    <mergeCell ref="JRV17:JRW17"/>
    <mergeCell ref="JRZ17:JSA17"/>
    <mergeCell ref="JSD17:JSE17"/>
    <mergeCell ref="JWX17:JWY17"/>
    <mergeCell ref="JXB17:JXC17"/>
    <mergeCell ref="JXF17:JXG17"/>
    <mergeCell ref="JXJ17:JXK17"/>
    <mergeCell ref="JXN17:JXO17"/>
    <mergeCell ref="JWD17:JWE17"/>
    <mergeCell ref="JWH17:JWI17"/>
    <mergeCell ref="JWL17:JWM17"/>
    <mergeCell ref="JWP17:JWQ17"/>
    <mergeCell ref="JWT17:JWU17"/>
    <mergeCell ref="JVJ17:JVK17"/>
    <mergeCell ref="JVN17:JVO17"/>
    <mergeCell ref="JVR17:JVS17"/>
    <mergeCell ref="JVV17:JVW17"/>
    <mergeCell ref="JVZ17:JWA17"/>
    <mergeCell ref="JUP17:JUQ17"/>
    <mergeCell ref="JUT17:JUU17"/>
    <mergeCell ref="JUX17:JUY17"/>
    <mergeCell ref="JVB17:JVC17"/>
    <mergeCell ref="JVF17:JVG17"/>
    <mergeCell ref="JZZ17:KAA17"/>
    <mergeCell ref="KAD17:KAE17"/>
    <mergeCell ref="KAH17:KAI17"/>
    <mergeCell ref="KAL17:KAM17"/>
    <mergeCell ref="KAP17:KAQ17"/>
    <mergeCell ref="JZF17:JZG17"/>
    <mergeCell ref="JZJ17:JZK17"/>
    <mergeCell ref="JZN17:JZO17"/>
    <mergeCell ref="JZR17:JZS17"/>
    <mergeCell ref="JZV17:JZW17"/>
    <mergeCell ref="JYL17:JYM17"/>
    <mergeCell ref="JYP17:JYQ17"/>
    <mergeCell ref="JYT17:JYU17"/>
    <mergeCell ref="JYX17:JYY17"/>
    <mergeCell ref="JZB17:JZC17"/>
    <mergeCell ref="JXR17:JXS17"/>
    <mergeCell ref="JXV17:JXW17"/>
    <mergeCell ref="JXZ17:JYA17"/>
    <mergeCell ref="JYD17:JYE17"/>
    <mergeCell ref="JYH17:JYI17"/>
    <mergeCell ref="KDB17:KDC17"/>
    <mergeCell ref="KDF17:KDG17"/>
    <mergeCell ref="KDJ17:KDK17"/>
    <mergeCell ref="KDN17:KDO17"/>
    <mergeCell ref="KDR17:KDS17"/>
    <mergeCell ref="KCH17:KCI17"/>
    <mergeCell ref="KCL17:KCM17"/>
    <mergeCell ref="KCP17:KCQ17"/>
    <mergeCell ref="KCT17:KCU17"/>
    <mergeCell ref="KCX17:KCY17"/>
    <mergeCell ref="KBN17:KBO17"/>
    <mergeCell ref="KBR17:KBS17"/>
    <mergeCell ref="KBV17:KBW17"/>
    <mergeCell ref="KBZ17:KCA17"/>
    <mergeCell ref="KCD17:KCE17"/>
    <mergeCell ref="KAT17:KAU17"/>
    <mergeCell ref="KAX17:KAY17"/>
    <mergeCell ref="KBB17:KBC17"/>
    <mergeCell ref="KBF17:KBG17"/>
    <mergeCell ref="KBJ17:KBK17"/>
    <mergeCell ref="KGD17:KGE17"/>
    <mergeCell ref="KGH17:KGI17"/>
    <mergeCell ref="KGL17:KGM17"/>
    <mergeCell ref="KGP17:KGQ17"/>
    <mergeCell ref="KGT17:KGU17"/>
    <mergeCell ref="KFJ17:KFK17"/>
    <mergeCell ref="KFN17:KFO17"/>
    <mergeCell ref="KFR17:KFS17"/>
    <mergeCell ref="KFV17:KFW17"/>
    <mergeCell ref="KFZ17:KGA17"/>
    <mergeCell ref="KEP17:KEQ17"/>
    <mergeCell ref="KET17:KEU17"/>
    <mergeCell ref="KEX17:KEY17"/>
    <mergeCell ref="KFB17:KFC17"/>
    <mergeCell ref="KFF17:KFG17"/>
    <mergeCell ref="KDV17:KDW17"/>
    <mergeCell ref="KDZ17:KEA17"/>
    <mergeCell ref="KED17:KEE17"/>
    <mergeCell ref="KEH17:KEI17"/>
    <mergeCell ref="KEL17:KEM17"/>
    <mergeCell ref="KJF17:KJG17"/>
    <mergeCell ref="KJJ17:KJK17"/>
    <mergeCell ref="KJN17:KJO17"/>
    <mergeCell ref="KJR17:KJS17"/>
    <mergeCell ref="KJV17:KJW17"/>
    <mergeCell ref="KIL17:KIM17"/>
    <mergeCell ref="KIP17:KIQ17"/>
    <mergeCell ref="KIT17:KIU17"/>
    <mergeCell ref="KIX17:KIY17"/>
    <mergeCell ref="KJB17:KJC17"/>
    <mergeCell ref="KHR17:KHS17"/>
    <mergeCell ref="KHV17:KHW17"/>
    <mergeCell ref="KHZ17:KIA17"/>
    <mergeCell ref="KID17:KIE17"/>
    <mergeCell ref="KIH17:KII17"/>
    <mergeCell ref="KGX17:KGY17"/>
    <mergeCell ref="KHB17:KHC17"/>
    <mergeCell ref="KHF17:KHG17"/>
    <mergeCell ref="KHJ17:KHK17"/>
    <mergeCell ref="KHN17:KHO17"/>
    <mergeCell ref="KMH17:KMI17"/>
    <mergeCell ref="KML17:KMM17"/>
    <mergeCell ref="KMP17:KMQ17"/>
    <mergeCell ref="KMT17:KMU17"/>
    <mergeCell ref="KMX17:KMY17"/>
    <mergeCell ref="KLN17:KLO17"/>
    <mergeCell ref="KLR17:KLS17"/>
    <mergeCell ref="KLV17:KLW17"/>
    <mergeCell ref="KLZ17:KMA17"/>
    <mergeCell ref="KMD17:KME17"/>
    <mergeCell ref="KKT17:KKU17"/>
    <mergeCell ref="KKX17:KKY17"/>
    <mergeCell ref="KLB17:KLC17"/>
    <mergeCell ref="KLF17:KLG17"/>
    <mergeCell ref="KLJ17:KLK17"/>
    <mergeCell ref="KJZ17:KKA17"/>
    <mergeCell ref="KKD17:KKE17"/>
    <mergeCell ref="KKH17:KKI17"/>
    <mergeCell ref="KKL17:KKM17"/>
    <mergeCell ref="KKP17:KKQ17"/>
    <mergeCell ref="KPJ17:KPK17"/>
    <mergeCell ref="KPN17:KPO17"/>
    <mergeCell ref="KPR17:KPS17"/>
    <mergeCell ref="KPV17:KPW17"/>
    <mergeCell ref="KPZ17:KQA17"/>
    <mergeCell ref="KOP17:KOQ17"/>
    <mergeCell ref="KOT17:KOU17"/>
    <mergeCell ref="KOX17:KOY17"/>
    <mergeCell ref="KPB17:KPC17"/>
    <mergeCell ref="KPF17:KPG17"/>
    <mergeCell ref="KNV17:KNW17"/>
    <mergeCell ref="KNZ17:KOA17"/>
    <mergeCell ref="KOD17:KOE17"/>
    <mergeCell ref="KOH17:KOI17"/>
    <mergeCell ref="KOL17:KOM17"/>
    <mergeCell ref="KNB17:KNC17"/>
    <mergeCell ref="KNF17:KNG17"/>
    <mergeCell ref="KNJ17:KNK17"/>
    <mergeCell ref="KNN17:KNO17"/>
    <mergeCell ref="KNR17:KNS17"/>
    <mergeCell ref="KSL17:KSM17"/>
    <mergeCell ref="KSP17:KSQ17"/>
    <mergeCell ref="KST17:KSU17"/>
    <mergeCell ref="KSX17:KSY17"/>
    <mergeCell ref="KTB17:KTC17"/>
    <mergeCell ref="KRR17:KRS17"/>
    <mergeCell ref="KRV17:KRW17"/>
    <mergeCell ref="KRZ17:KSA17"/>
    <mergeCell ref="KSD17:KSE17"/>
    <mergeCell ref="KSH17:KSI17"/>
    <mergeCell ref="KQX17:KQY17"/>
    <mergeCell ref="KRB17:KRC17"/>
    <mergeCell ref="KRF17:KRG17"/>
    <mergeCell ref="KRJ17:KRK17"/>
    <mergeCell ref="KRN17:KRO17"/>
    <mergeCell ref="KQD17:KQE17"/>
    <mergeCell ref="KQH17:KQI17"/>
    <mergeCell ref="KQL17:KQM17"/>
    <mergeCell ref="KQP17:KQQ17"/>
    <mergeCell ref="KQT17:KQU17"/>
    <mergeCell ref="KVN17:KVO17"/>
    <mergeCell ref="KVR17:KVS17"/>
    <mergeCell ref="KVV17:KVW17"/>
    <mergeCell ref="KVZ17:KWA17"/>
    <mergeCell ref="KWD17:KWE17"/>
    <mergeCell ref="KUT17:KUU17"/>
    <mergeCell ref="KUX17:KUY17"/>
    <mergeCell ref="KVB17:KVC17"/>
    <mergeCell ref="KVF17:KVG17"/>
    <mergeCell ref="KVJ17:KVK17"/>
    <mergeCell ref="KTZ17:KUA17"/>
    <mergeCell ref="KUD17:KUE17"/>
    <mergeCell ref="KUH17:KUI17"/>
    <mergeCell ref="KUL17:KUM17"/>
    <mergeCell ref="KUP17:KUQ17"/>
    <mergeCell ref="KTF17:KTG17"/>
    <mergeCell ref="KTJ17:KTK17"/>
    <mergeCell ref="KTN17:KTO17"/>
    <mergeCell ref="KTR17:KTS17"/>
    <mergeCell ref="KTV17:KTW17"/>
    <mergeCell ref="KYP17:KYQ17"/>
    <mergeCell ref="KYT17:KYU17"/>
    <mergeCell ref="KYX17:KYY17"/>
    <mergeCell ref="KZB17:KZC17"/>
    <mergeCell ref="KZF17:KZG17"/>
    <mergeCell ref="KXV17:KXW17"/>
    <mergeCell ref="KXZ17:KYA17"/>
    <mergeCell ref="KYD17:KYE17"/>
    <mergeCell ref="KYH17:KYI17"/>
    <mergeCell ref="KYL17:KYM17"/>
    <mergeCell ref="KXB17:KXC17"/>
    <mergeCell ref="KXF17:KXG17"/>
    <mergeCell ref="KXJ17:KXK17"/>
    <mergeCell ref="KXN17:KXO17"/>
    <mergeCell ref="KXR17:KXS17"/>
    <mergeCell ref="KWH17:KWI17"/>
    <mergeCell ref="KWL17:KWM17"/>
    <mergeCell ref="KWP17:KWQ17"/>
    <mergeCell ref="KWT17:KWU17"/>
    <mergeCell ref="KWX17:KWY17"/>
    <mergeCell ref="LBR17:LBS17"/>
    <mergeCell ref="LBV17:LBW17"/>
    <mergeCell ref="LBZ17:LCA17"/>
    <mergeCell ref="LCD17:LCE17"/>
    <mergeCell ref="LCH17:LCI17"/>
    <mergeCell ref="LAX17:LAY17"/>
    <mergeCell ref="LBB17:LBC17"/>
    <mergeCell ref="LBF17:LBG17"/>
    <mergeCell ref="LBJ17:LBK17"/>
    <mergeCell ref="LBN17:LBO17"/>
    <mergeCell ref="LAD17:LAE17"/>
    <mergeCell ref="LAH17:LAI17"/>
    <mergeCell ref="LAL17:LAM17"/>
    <mergeCell ref="LAP17:LAQ17"/>
    <mergeCell ref="LAT17:LAU17"/>
    <mergeCell ref="KZJ17:KZK17"/>
    <mergeCell ref="KZN17:KZO17"/>
    <mergeCell ref="KZR17:KZS17"/>
    <mergeCell ref="KZV17:KZW17"/>
    <mergeCell ref="KZZ17:LAA17"/>
    <mergeCell ref="LET17:LEU17"/>
    <mergeCell ref="LEX17:LEY17"/>
    <mergeCell ref="LFB17:LFC17"/>
    <mergeCell ref="LFF17:LFG17"/>
    <mergeCell ref="LFJ17:LFK17"/>
    <mergeCell ref="LDZ17:LEA17"/>
    <mergeCell ref="LED17:LEE17"/>
    <mergeCell ref="LEH17:LEI17"/>
    <mergeCell ref="LEL17:LEM17"/>
    <mergeCell ref="LEP17:LEQ17"/>
    <mergeCell ref="LDF17:LDG17"/>
    <mergeCell ref="LDJ17:LDK17"/>
    <mergeCell ref="LDN17:LDO17"/>
    <mergeCell ref="LDR17:LDS17"/>
    <mergeCell ref="LDV17:LDW17"/>
    <mergeCell ref="LCL17:LCM17"/>
    <mergeCell ref="LCP17:LCQ17"/>
    <mergeCell ref="LCT17:LCU17"/>
    <mergeCell ref="LCX17:LCY17"/>
    <mergeCell ref="LDB17:LDC17"/>
    <mergeCell ref="LHV17:LHW17"/>
    <mergeCell ref="LHZ17:LIA17"/>
    <mergeCell ref="LID17:LIE17"/>
    <mergeCell ref="LIH17:LII17"/>
    <mergeCell ref="LIL17:LIM17"/>
    <mergeCell ref="LHB17:LHC17"/>
    <mergeCell ref="LHF17:LHG17"/>
    <mergeCell ref="LHJ17:LHK17"/>
    <mergeCell ref="LHN17:LHO17"/>
    <mergeCell ref="LHR17:LHS17"/>
    <mergeCell ref="LGH17:LGI17"/>
    <mergeCell ref="LGL17:LGM17"/>
    <mergeCell ref="LGP17:LGQ17"/>
    <mergeCell ref="LGT17:LGU17"/>
    <mergeCell ref="LGX17:LGY17"/>
    <mergeCell ref="LFN17:LFO17"/>
    <mergeCell ref="LFR17:LFS17"/>
    <mergeCell ref="LFV17:LFW17"/>
    <mergeCell ref="LFZ17:LGA17"/>
    <mergeCell ref="LGD17:LGE17"/>
    <mergeCell ref="LKX17:LKY17"/>
    <mergeCell ref="LLB17:LLC17"/>
    <mergeCell ref="LLF17:LLG17"/>
    <mergeCell ref="LLJ17:LLK17"/>
    <mergeCell ref="LLN17:LLO17"/>
    <mergeCell ref="LKD17:LKE17"/>
    <mergeCell ref="LKH17:LKI17"/>
    <mergeCell ref="LKL17:LKM17"/>
    <mergeCell ref="LKP17:LKQ17"/>
    <mergeCell ref="LKT17:LKU17"/>
    <mergeCell ref="LJJ17:LJK17"/>
    <mergeCell ref="LJN17:LJO17"/>
    <mergeCell ref="LJR17:LJS17"/>
    <mergeCell ref="LJV17:LJW17"/>
    <mergeCell ref="LJZ17:LKA17"/>
    <mergeCell ref="LIP17:LIQ17"/>
    <mergeCell ref="LIT17:LIU17"/>
    <mergeCell ref="LIX17:LIY17"/>
    <mergeCell ref="LJB17:LJC17"/>
    <mergeCell ref="LJF17:LJG17"/>
    <mergeCell ref="LNZ17:LOA17"/>
    <mergeCell ref="LOD17:LOE17"/>
    <mergeCell ref="LOH17:LOI17"/>
    <mergeCell ref="LOL17:LOM17"/>
    <mergeCell ref="LOP17:LOQ17"/>
    <mergeCell ref="LNF17:LNG17"/>
    <mergeCell ref="LNJ17:LNK17"/>
    <mergeCell ref="LNN17:LNO17"/>
    <mergeCell ref="LNR17:LNS17"/>
    <mergeCell ref="LNV17:LNW17"/>
    <mergeCell ref="LML17:LMM17"/>
    <mergeCell ref="LMP17:LMQ17"/>
    <mergeCell ref="LMT17:LMU17"/>
    <mergeCell ref="LMX17:LMY17"/>
    <mergeCell ref="LNB17:LNC17"/>
    <mergeCell ref="LLR17:LLS17"/>
    <mergeCell ref="LLV17:LLW17"/>
    <mergeCell ref="LLZ17:LMA17"/>
    <mergeCell ref="LMD17:LME17"/>
    <mergeCell ref="LMH17:LMI17"/>
    <mergeCell ref="LRB17:LRC17"/>
    <mergeCell ref="LRF17:LRG17"/>
    <mergeCell ref="LRJ17:LRK17"/>
    <mergeCell ref="LRN17:LRO17"/>
    <mergeCell ref="LRR17:LRS17"/>
    <mergeCell ref="LQH17:LQI17"/>
    <mergeCell ref="LQL17:LQM17"/>
    <mergeCell ref="LQP17:LQQ17"/>
    <mergeCell ref="LQT17:LQU17"/>
    <mergeCell ref="LQX17:LQY17"/>
    <mergeCell ref="LPN17:LPO17"/>
    <mergeCell ref="LPR17:LPS17"/>
    <mergeCell ref="LPV17:LPW17"/>
    <mergeCell ref="LPZ17:LQA17"/>
    <mergeCell ref="LQD17:LQE17"/>
    <mergeCell ref="LOT17:LOU17"/>
    <mergeCell ref="LOX17:LOY17"/>
    <mergeCell ref="LPB17:LPC17"/>
    <mergeCell ref="LPF17:LPG17"/>
    <mergeCell ref="LPJ17:LPK17"/>
    <mergeCell ref="LUD17:LUE17"/>
    <mergeCell ref="LUH17:LUI17"/>
    <mergeCell ref="LUL17:LUM17"/>
    <mergeCell ref="LUP17:LUQ17"/>
    <mergeCell ref="LUT17:LUU17"/>
    <mergeCell ref="LTJ17:LTK17"/>
    <mergeCell ref="LTN17:LTO17"/>
    <mergeCell ref="LTR17:LTS17"/>
    <mergeCell ref="LTV17:LTW17"/>
    <mergeCell ref="LTZ17:LUA17"/>
    <mergeCell ref="LSP17:LSQ17"/>
    <mergeCell ref="LST17:LSU17"/>
    <mergeCell ref="LSX17:LSY17"/>
    <mergeCell ref="LTB17:LTC17"/>
    <mergeCell ref="LTF17:LTG17"/>
    <mergeCell ref="LRV17:LRW17"/>
    <mergeCell ref="LRZ17:LSA17"/>
    <mergeCell ref="LSD17:LSE17"/>
    <mergeCell ref="LSH17:LSI17"/>
    <mergeCell ref="LSL17:LSM17"/>
    <mergeCell ref="LXF17:LXG17"/>
    <mergeCell ref="LXJ17:LXK17"/>
    <mergeCell ref="LXN17:LXO17"/>
    <mergeCell ref="LXR17:LXS17"/>
    <mergeCell ref="LXV17:LXW17"/>
    <mergeCell ref="LWL17:LWM17"/>
    <mergeCell ref="LWP17:LWQ17"/>
    <mergeCell ref="LWT17:LWU17"/>
    <mergeCell ref="LWX17:LWY17"/>
    <mergeCell ref="LXB17:LXC17"/>
    <mergeCell ref="LVR17:LVS17"/>
    <mergeCell ref="LVV17:LVW17"/>
    <mergeCell ref="LVZ17:LWA17"/>
    <mergeCell ref="LWD17:LWE17"/>
    <mergeCell ref="LWH17:LWI17"/>
    <mergeCell ref="LUX17:LUY17"/>
    <mergeCell ref="LVB17:LVC17"/>
    <mergeCell ref="LVF17:LVG17"/>
    <mergeCell ref="LVJ17:LVK17"/>
    <mergeCell ref="LVN17:LVO17"/>
    <mergeCell ref="MAH17:MAI17"/>
    <mergeCell ref="MAL17:MAM17"/>
    <mergeCell ref="MAP17:MAQ17"/>
    <mergeCell ref="MAT17:MAU17"/>
    <mergeCell ref="MAX17:MAY17"/>
    <mergeCell ref="LZN17:LZO17"/>
    <mergeCell ref="LZR17:LZS17"/>
    <mergeCell ref="LZV17:LZW17"/>
    <mergeCell ref="LZZ17:MAA17"/>
    <mergeCell ref="MAD17:MAE17"/>
    <mergeCell ref="LYT17:LYU17"/>
    <mergeCell ref="LYX17:LYY17"/>
    <mergeCell ref="LZB17:LZC17"/>
    <mergeCell ref="LZF17:LZG17"/>
    <mergeCell ref="LZJ17:LZK17"/>
    <mergeCell ref="LXZ17:LYA17"/>
    <mergeCell ref="LYD17:LYE17"/>
    <mergeCell ref="LYH17:LYI17"/>
    <mergeCell ref="LYL17:LYM17"/>
    <mergeCell ref="LYP17:LYQ17"/>
    <mergeCell ref="MDJ17:MDK17"/>
    <mergeCell ref="MDN17:MDO17"/>
    <mergeCell ref="MDR17:MDS17"/>
    <mergeCell ref="MDV17:MDW17"/>
    <mergeCell ref="MDZ17:MEA17"/>
    <mergeCell ref="MCP17:MCQ17"/>
    <mergeCell ref="MCT17:MCU17"/>
    <mergeCell ref="MCX17:MCY17"/>
    <mergeCell ref="MDB17:MDC17"/>
    <mergeCell ref="MDF17:MDG17"/>
    <mergeCell ref="MBV17:MBW17"/>
    <mergeCell ref="MBZ17:MCA17"/>
    <mergeCell ref="MCD17:MCE17"/>
    <mergeCell ref="MCH17:MCI17"/>
    <mergeCell ref="MCL17:MCM17"/>
    <mergeCell ref="MBB17:MBC17"/>
    <mergeCell ref="MBF17:MBG17"/>
    <mergeCell ref="MBJ17:MBK17"/>
    <mergeCell ref="MBN17:MBO17"/>
    <mergeCell ref="MBR17:MBS17"/>
    <mergeCell ref="MGL17:MGM17"/>
    <mergeCell ref="MGP17:MGQ17"/>
    <mergeCell ref="MGT17:MGU17"/>
    <mergeCell ref="MGX17:MGY17"/>
    <mergeCell ref="MHB17:MHC17"/>
    <mergeCell ref="MFR17:MFS17"/>
    <mergeCell ref="MFV17:MFW17"/>
    <mergeCell ref="MFZ17:MGA17"/>
    <mergeCell ref="MGD17:MGE17"/>
    <mergeCell ref="MGH17:MGI17"/>
    <mergeCell ref="MEX17:MEY17"/>
    <mergeCell ref="MFB17:MFC17"/>
    <mergeCell ref="MFF17:MFG17"/>
    <mergeCell ref="MFJ17:MFK17"/>
    <mergeCell ref="MFN17:MFO17"/>
    <mergeCell ref="MED17:MEE17"/>
    <mergeCell ref="MEH17:MEI17"/>
    <mergeCell ref="MEL17:MEM17"/>
    <mergeCell ref="MEP17:MEQ17"/>
    <mergeCell ref="MET17:MEU17"/>
    <mergeCell ref="MJN17:MJO17"/>
    <mergeCell ref="MJR17:MJS17"/>
    <mergeCell ref="MJV17:MJW17"/>
    <mergeCell ref="MJZ17:MKA17"/>
    <mergeCell ref="MKD17:MKE17"/>
    <mergeCell ref="MIT17:MIU17"/>
    <mergeCell ref="MIX17:MIY17"/>
    <mergeCell ref="MJB17:MJC17"/>
    <mergeCell ref="MJF17:MJG17"/>
    <mergeCell ref="MJJ17:MJK17"/>
    <mergeCell ref="MHZ17:MIA17"/>
    <mergeCell ref="MID17:MIE17"/>
    <mergeCell ref="MIH17:MII17"/>
    <mergeCell ref="MIL17:MIM17"/>
    <mergeCell ref="MIP17:MIQ17"/>
    <mergeCell ref="MHF17:MHG17"/>
    <mergeCell ref="MHJ17:MHK17"/>
    <mergeCell ref="MHN17:MHO17"/>
    <mergeCell ref="MHR17:MHS17"/>
    <mergeCell ref="MHV17:MHW17"/>
    <mergeCell ref="MMP17:MMQ17"/>
    <mergeCell ref="MMT17:MMU17"/>
    <mergeCell ref="MMX17:MMY17"/>
    <mergeCell ref="MNB17:MNC17"/>
    <mergeCell ref="MNF17:MNG17"/>
    <mergeCell ref="MLV17:MLW17"/>
    <mergeCell ref="MLZ17:MMA17"/>
    <mergeCell ref="MMD17:MME17"/>
    <mergeCell ref="MMH17:MMI17"/>
    <mergeCell ref="MML17:MMM17"/>
    <mergeCell ref="MLB17:MLC17"/>
    <mergeCell ref="MLF17:MLG17"/>
    <mergeCell ref="MLJ17:MLK17"/>
    <mergeCell ref="MLN17:MLO17"/>
    <mergeCell ref="MLR17:MLS17"/>
    <mergeCell ref="MKH17:MKI17"/>
    <mergeCell ref="MKL17:MKM17"/>
    <mergeCell ref="MKP17:MKQ17"/>
    <mergeCell ref="MKT17:MKU17"/>
    <mergeCell ref="MKX17:MKY17"/>
    <mergeCell ref="MPR17:MPS17"/>
    <mergeCell ref="MPV17:MPW17"/>
    <mergeCell ref="MPZ17:MQA17"/>
    <mergeCell ref="MQD17:MQE17"/>
    <mergeCell ref="MQH17:MQI17"/>
    <mergeCell ref="MOX17:MOY17"/>
    <mergeCell ref="MPB17:MPC17"/>
    <mergeCell ref="MPF17:MPG17"/>
    <mergeCell ref="MPJ17:MPK17"/>
    <mergeCell ref="MPN17:MPO17"/>
    <mergeCell ref="MOD17:MOE17"/>
    <mergeCell ref="MOH17:MOI17"/>
    <mergeCell ref="MOL17:MOM17"/>
    <mergeCell ref="MOP17:MOQ17"/>
    <mergeCell ref="MOT17:MOU17"/>
    <mergeCell ref="MNJ17:MNK17"/>
    <mergeCell ref="MNN17:MNO17"/>
    <mergeCell ref="MNR17:MNS17"/>
    <mergeCell ref="MNV17:MNW17"/>
    <mergeCell ref="MNZ17:MOA17"/>
    <mergeCell ref="MST17:MSU17"/>
    <mergeCell ref="MSX17:MSY17"/>
    <mergeCell ref="MTB17:MTC17"/>
    <mergeCell ref="MTF17:MTG17"/>
    <mergeCell ref="MTJ17:MTK17"/>
    <mergeCell ref="MRZ17:MSA17"/>
    <mergeCell ref="MSD17:MSE17"/>
    <mergeCell ref="MSH17:MSI17"/>
    <mergeCell ref="MSL17:MSM17"/>
    <mergeCell ref="MSP17:MSQ17"/>
    <mergeCell ref="MRF17:MRG17"/>
    <mergeCell ref="MRJ17:MRK17"/>
    <mergeCell ref="MRN17:MRO17"/>
    <mergeCell ref="MRR17:MRS17"/>
    <mergeCell ref="MRV17:MRW17"/>
    <mergeCell ref="MQL17:MQM17"/>
    <mergeCell ref="MQP17:MQQ17"/>
    <mergeCell ref="MQT17:MQU17"/>
    <mergeCell ref="MQX17:MQY17"/>
    <mergeCell ref="MRB17:MRC17"/>
    <mergeCell ref="MVV17:MVW17"/>
    <mergeCell ref="MVZ17:MWA17"/>
    <mergeCell ref="MWD17:MWE17"/>
    <mergeCell ref="MWH17:MWI17"/>
    <mergeCell ref="MWL17:MWM17"/>
    <mergeCell ref="MVB17:MVC17"/>
    <mergeCell ref="MVF17:MVG17"/>
    <mergeCell ref="MVJ17:MVK17"/>
    <mergeCell ref="MVN17:MVO17"/>
    <mergeCell ref="MVR17:MVS17"/>
    <mergeCell ref="MUH17:MUI17"/>
    <mergeCell ref="MUL17:MUM17"/>
    <mergeCell ref="MUP17:MUQ17"/>
    <mergeCell ref="MUT17:MUU17"/>
    <mergeCell ref="MUX17:MUY17"/>
    <mergeCell ref="MTN17:MTO17"/>
    <mergeCell ref="MTR17:MTS17"/>
    <mergeCell ref="MTV17:MTW17"/>
    <mergeCell ref="MTZ17:MUA17"/>
    <mergeCell ref="MUD17:MUE17"/>
    <mergeCell ref="MYX17:MYY17"/>
    <mergeCell ref="MZB17:MZC17"/>
    <mergeCell ref="MZF17:MZG17"/>
    <mergeCell ref="MZJ17:MZK17"/>
    <mergeCell ref="MZN17:MZO17"/>
    <mergeCell ref="MYD17:MYE17"/>
    <mergeCell ref="MYH17:MYI17"/>
    <mergeCell ref="MYL17:MYM17"/>
    <mergeCell ref="MYP17:MYQ17"/>
    <mergeCell ref="MYT17:MYU17"/>
    <mergeCell ref="MXJ17:MXK17"/>
    <mergeCell ref="MXN17:MXO17"/>
    <mergeCell ref="MXR17:MXS17"/>
    <mergeCell ref="MXV17:MXW17"/>
    <mergeCell ref="MXZ17:MYA17"/>
    <mergeCell ref="MWP17:MWQ17"/>
    <mergeCell ref="MWT17:MWU17"/>
    <mergeCell ref="MWX17:MWY17"/>
    <mergeCell ref="MXB17:MXC17"/>
    <mergeCell ref="MXF17:MXG17"/>
    <mergeCell ref="NBZ17:NCA17"/>
    <mergeCell ref="NCD17:NCE17"/>
    <mergeCell ref="NCH17:NCI17"/>
    <mergeCell ref="NCL17:NCM17"/>
    <mergeCell ref="NCP17:NCQ17"/>
    <mergeCell ref="NBF17:NBG17"/>
    <mergeCell ref="NBJ17:NBK17"/>
    <mergeCell ref="NBN17:NBO17"/>
    <mergeCell ref="NBR17:NBS17"/>
    <mergeCell ref="NBV17:NBW17"/>
    <mergeCell ref="NAL17:NAM17"/>
    <mergeCell ref="NAP17:NAQ17"/>
    <mergeCell ref="NAT17:NAU17"/>
    <mergeCell ref="NAX17:NAY17"/>
    <mergeCell ref="NBB17:NBC17"/>
    <mergeCell ref="MZR17:MZS17"/>
    <mergeCell ref="MZV17:MZW17"/>
    <mergeCell ref="MZZ17:NAA17"/>
    <mergeCell ref="NAD17:NAE17"/>
    <mergeCell ref="NAH17:NAI17"/>
    <mergeCell ref="NFB17:NFC17"/>
    <mergeCell ref="NFF17:NFG17"/>
    <mergeCell ref="NFJ17:NFK17"/>
    <mergeCell ref="NFN17:NFO17"/>
    <mergeCell ref="NFR17:NFS17"/>
    <mergeCell ref="NEH17:NEI17"/>
    <mergeCell ref="NEL17:NEM17"/>
    <mergeCell ref="NEP17:NEQ17"/>
    <mergeCell ref="NET17:NEU17"/>
    <mergeCell ref="NEX17:NEY17"/>
    <mergeCell ref="NDN17:NDO17"/>
    <mergeCell ref="NDR17:NDS17"/>
    <mergeCell ref="NDV17:NDW17"/>
    <mergeCell ref="NDZ17:NEA17"/>
    <mergeCell ref="NED17:NEE17"/>
    <mergeCell ref="NCT17:NCU17"/>
    <mergeCell ref="NCX17:NCY17"/>
    <mergeCell ref="NDB17:NDC17"/>
    <mergeCell ref="NDF17:NDG17"/>
    <mergeCell ref="NDJ17:NDK17"/>
    <mergeCell ref="NID17:NIE17"/>
    <mergeCell ref="NIH17:NII17"/>
    <mergeCell ref="NIL17:NIM17"/>
    <mergeCell ref="NIP17:NIQ17"/>
    <mergeCell ref="NIT17:NIU17"/>
    <mergeCell ref="NHJ17:NHK17"/>
    <mergeCell ref="NHN17:NHO17"/>
    <mergeCell ref="NHR17:NHS17"/>
    <mergeCell ref="NHV17:NHW17"/>
    <mergeCell ref="NHZ17:NIA17"/>
    <mergeCell ref="NGP17:NGQ17"/>
    <mergeCell ref="NGT17:NGU17"/>
    <mergeCell ref="NGX17:NGY17"/>
    <mergeCell ref="NHB17:NHC17"/>
    <mergeCell ref="NHF17:NHG17"/>
    <mergeCell ref="NFV17:NFW17"/>
    <mergeCell ref="NFZ17:NGA17"/>
    <mergeCell ref="NGD17:NGE17"/>
    <mergeCell ref="NGH17:NGI17"/>
    <mergeCell ref="NGL17:NGM17"/>
    <mergeCell ref="NLF17:NLG17"/>
    <mergeCell ref="NLJ17:NLK17"/>
    <mergeCell ref="NLN17:NLO17"/>
    <mergeCell ref="NLR17:NLS17"/>
    <mergeCell ref="NLV17:NLW17"/>
    <mergeCell ref="NKL17:NKM17"/>
    <mergeCell ref="NKP17:NKQ17"/>
    <mergeCell ref="NKT17:NKU17"/>
    <mergeCell ref="NKX17:NKY17"/>
    <mergeCell ref="NLB17:NLC17"/>
    <mergeCell ref="NJR17:NJS17"/>
    <mergeCell ref="NJV17:NJW17"/>
    <mergeCell ref="NJZ17:NKA17"/>
    <mergeCell ref="NKD17:NKE17"/>
    <mergeCell ref="NKH17:NKI17"/>
    <mergeCell ref="NIX17:NIY17"/>
    <mergeCell ref="NJB17:NJC17"/>
    <mergeCell ref="NJF17:NJG17"/>
    <mergeCell ref="NJJ17:NJK17"/>
    <mergeCell ref="NJN17:NJO17"/>
    <mergeCell ref="NOH17:NOI17"/>
    <mergeCell ref="NOL17:NOM17"/>
    <mergeCell ref="NOP17:NOQ17"/>
    <mergeCell ref="NOT17:NOU17"/>
    <mergeCell ref="NOX17:NOY17"/>
    <mergeCell ref="NNN17:NNO17"/>
    <mergeCell ref="NNR17:NNS17"/>
    <mergeCell ref="NNV17:NNW17"/>
    <mergeCell ref="NNZ17:NOA17"/>
    <mergeCell ref="NOD17:NOE17"/>
    <mergeCell ref="NMT17:NMU17"/>
    <mergeCell ref="NMX17:NMY17"/>
    <mergeCell ref="NNB17:NNC17"/>
    <mergeCell ref="NNF17:NNG17"/>
    <mergeCell ref="NNJ17:NNK17"/>
    <mergeCell ref="NLZ17:NMA17"/>
    <mergeCell ref="NMD17:NME17"/>
    <mergeCell ref="NMH17:NMI17"/>
    <mergeCell ref="NML17:NMM17"/>
    <mergeCell ref="NMP17:NMQ17"/>
    <mergeCell ref="NRJ17:NRK17"/>
    <mergeCell ref="NRN17:NRO17"/>
    <mergeCell ref="NRR17:NRS17"/>
    <mergeCell ref="NRV17:NRW17"/>
    <mergeCell ref="NRZ17:NSA17"/>
    <mergeCell ref="NQP17:NQQ17"/>
    <mergeCell ref="NQT17:NQU17"/>
    <mergeCell ref="NQX17:NQY17"/>
    <mergeCell ref="NRB17:NRC17"/>
    <mergeCell ref="NRF17:NRG17"/>
    <mergeCell ref="NPV17:NPW17"/>
    <mergeCell ref="NPZ17:NQA17"/>
    <mergeCell ref="NQD17:NQE17"/>
    <mergeCell ref="NQH17:NQI17"/>
    <mergeCell ref="NQL17:NQM17"/>
    <mergeCell ref="NPB17:NPC17"/>
    <mergeCell ref="NPF17:NPG17"/>
    <mergeCell ref="NPJ17:NPK17"/>
    <mergeCell ref="NPN17:NPO17"/>
    <mergeCell ref="NPR17:NPS17"/>
    <mergeCell ref="NUL17:NUM17"/>
    <mergeCell ref="NUP17:NUQ17"/>
    <mergeCell ref="NUT17:NUU17"/>
    <mergeCell ref="NUX17:NUY17"/>
    <mergeCell ref="NVB17:NVC17"/>
    <mergeCell ref="NTR17:NTS17"/>
    <mergeCell ref="NTV17:NTW17"/>
    <mergeCell ref="NTZ17:NUA17"/>
    <mergeCell ref="NUD17:NUE17"/>
    <mergeCell ref="NUH17:NUI17"/>
    <mergeCell ref="NSX17:NSY17"/>
    <mergeCell ref="NTB17:NTC17"/>
    <mergeCell ref="NTF17:NTG17"/>
    <mergeCell ref="NTJ17:NTK17"/>
    <mergeCell ref="NTN17:NTO17"/>
    <mergeCell ref="NSD17:NSE17"/>
    <mergeCell ref="NSH17:NSI17"/>
    <mergeCell ref="NSL17:NSM17"/>
    <mergeCell ref="NSP17:NSQ17"/>
    <mergeCell ref="NST17:NSU17"/>
    <mergeCell ref="NXN17:NXO17"/>
    <mergeCell ref="NXR17:NXS17"/>
    <mergeCell ref="NXV17:NXW17"/>
    <mergeCell ref="NXZ17:NYA17"/>
    <mergeCell ref="NYD17:NYE17"/>
    <mergeCell ref="NWT17:NWU17"/>
    <mergeCell ref="NWX17:NWY17"/>
    <mergeCell ref="NXB17:NXC17"/>
    <mergeCell ref="NXF17:NXG17"/>
    <mergeCell ref="NXJ17:NXK17"/>
    <mergeCell ref="NVZ17:NWA17"/>
    <mergeCell ref="NWD17:NWE17"/>
    <mergeCell ref="NWH17:NWI17"/>
    <mergeCell ref="NWL17:NWM17"/>
    <mergeCell ref="NWP17:NWQ17"/>
    <mergeCell ref="NVF17:NVG17"/>
    <mergeCell ref="NVJ17:NVK17"/>
    <mergeCell ref="NVN17:NVO17"/>
    <mergeCell ref="NVR17:NVS17"/>
    <mergeCell ref="NVV17:NVW17"/>
    <mergeCell ref="OAP17:OAQ17"/>
    <mergeCell ref="OAT17:OAU17"/>
    <mergeCell ref="OAX17:OAY17"/>
    <mergeCell ref="OBB17:OBC17"/>
    <mergeCell ref="OBF17:OBG17"/>
    <mergeCell ref="NZV17:NZW17"/>
    <mergeCell ref="NZZ17:OAA17"/>
    <mergeCell ref="OAD17:OAE17"/>
    <mergeCell ref="OAH17:OAI17"/>
    <mergeCell ref="OAL17:OAM17"/>
    <mergeCell ref="NZB17:NZC17"/>
    <mergeCell ref="NZF17:NZG17"/>
    <mergeCell ref="NZJ17:NZK17"/>
    <mergeCell ref="NZN17:NZO17"/>
    <mergeCell ref="NZR17:NZS17"/>
    <mergeCell ref="NYH17:NYI17"/>
    <mergeCell ref="NYL17:NYM17"/>
    <mergeCell ref="NYP17:NYQ17"/>
    <mergeCell ref="NYT17:NYU17"/>
    <mergeCell ref="NYX17:NYY17"/>
    <mergeCell ref="ODR17:ODS17"/>
    <mergeCell ref="ODV17:ODW17"/>
    <mergeCell ref="ODZ17:OEA17"/>
    <mergeCell ref="OED17:OEE17"/>
    <mergeCell ref="OEH17:OEI17"/>
    <mergeCell ref="OCX17:OCY17"/>
    <mergeCell ref="ODB17:ODC17"/>
    <mergeCell ref="ODF17:ODG17"/>
    <mergeCell ref="ODJ17:ODK17"/>
    <mergeCell ref="ODN17:ODO17"/>
    <mergeCell ref="OCD17:OCE17"/>
    <mergeCell ref="OCH17:OCI17"/>
    <mergeCell ref="OCL17:OCM17"/>
    <mergeCell ref="OCP17:OCQ17"/>
    <mergeCell ref="OCT17:OCU17"/>
    <mergeCell ref="OBJ17:OBK17"/>
    <mergeCell ref="OBN17:OBO17"/>
    <mergeCell ref="OBR17:OBS17"/>
    <mergeCell ref="OBV17:OBW17"/>
    <mergeCell ref="OBZ17:OCA17"/>
    <mergeCell ref="OGT17:OGU17"/>
    <mergeCell ref="OGX17:OGY17"/>
    <mergeCell ref="OHB17:OHC17"/>
    <mergeCell ref="OHF17:OHG17"/>
    <mergeCell ref="OHJ17:OHK17"/>
    <mergeCell ref="OFZ17:OGA17"/>
    <mergeCell ref="OGD17:OGE17"/>
    <mergeCell ref="OGH17:OGI17"/>
    <mergeCell ref="OGL17:OGM17"/>
    <mergeCell ref="OGP17:OGQ17"/>
    <mergeCell ref="OFF17:OFG17"/>
    <mergeCell ref="OFJ17:OFK17"/>
    <mergeCell ref="OFN17:OFO17"/>
    <mergeCell ref="OFR17:OFS17"/>
    <mergeCell ref="OFV17:OFW17"/>
    <mergeCell ref="OEL17:OEM17"/>
    <mergeCell ref="OEP17:OEQ17"/>
    <mergeCell ref="OET17:OEU17"/>
    <mergeCell ref="OEX17:OEY17"/>
    <mergeCell ref="OFB17:OFC17"/>
    <mergeCell ref="OJV17:OJW17"/>
    <mergeCell ref="OJZ17:OKA17"/>
    <mergeCell ref="OKD17:OKE17"/>
    <mergeCell ref="OKH17:OKI17"/>
    <mergeCell ref="OKL17:OKM17"/>
    <mergeCell ref="OJB17:OJC17"/>
    <mergeCell ref="OJF17:OJG17"/>
    <mergeCell ref="OJJ17:OJK17"/>
    <mergeCell ref="OJN17:OJO17"/>
    <mergeCell ref="OJR17:OJS17"/>
    <mergeCell ref="OIH17:OII17"/>
    <mergeCell ref="OIL17:OIM17"/>
    <mergeCell ref="OIP17:OIQ17"/>
    <mergeCell ref="OIT17:OIU17"/>
    <mergeCell ref="OIX17:OIY17"/>
    <mergeCell ref="OHN17:OHO17"/>
    <mergeCell ref="OHR17:OHS17"/>
    <mergeCell ref="OHV17:OHW17"/>
    <mergeCell ref="OHZ17:OIA17"/>
    <mergeCell ref="OID17:OIE17"/>
    <mergeCell ref="OMX17:OMY17"/>
    <mergeCell ref="ONB17:ONC17"/>
    <mergeCell ref="ONF17:ONG17"/>
    <mergeCell ref="ONJ17:ONK17"/>
    <mergeCell ref="ONN17:ONO17"/>
    <mergeCell ref="OMD17:OME17"/>
    <mergeCell ref="OMH17:OMI17"/>
    <mergeCell ref="OML17:OMM17"/>
    <mergeCell ref="OMP17:OMQ17"/>
    <mergeCell ref="OMT17:OMU17"/>
    <mergeCell ref="OLJ17:OLK17"/>
    <mergeCell ref="OLN17:OLO17"/>
    <mergeCell ref="OLR17:OLS17"/>
    <mergeCell ref="OLV17:OLW17"/>
    <mergeCell ref="OLZ17:OMA17"/>
    <mergeCell ref="OKP17:OKQ17"/>
    <mergeCell ref="OKT17:OKU17"/>
    <mergeCell ref="OKX17:OKY17"/>
    <mergeCell ref="OLB17:OLC17"/>
    <mergeCell ref="OLF17:OLG17"/>
    <mergeCell ref="OPZ17:OQA17"/>
    <mergeCell ref="OQD17:OQE17"/>
    <mergeCell ref="OQH17:OQI17"/>
    <mergeCell ref="OQL17:OQM17"/>
    <mergeCell ref="OQP17:OQQ17"/>
    <mergeCell ref="OPF17:OPG17"/>
    <mergeCell ref="OPJ17:OPK17"/>
    <mergeCell ref="OPN17:OPO17"/>
    <mergeCell ref="OPR17:OPS17"/>
    <mergeCell ref="OPV17:OPW17"/>
    <mergeCell ref="OOL17:OOM17"/>
    <mergeCell ref="OOP17:OOQ17"/>
    <mergeCell ref="OOT17:OOU17"/>
    <mergeCell ref="OOX17:OOY17"/>
    <mergeCell ref="OPB17:OPC17"/>
    <mergeCell ref="ONR17:ONS17"/>
    <mergeCell ref="ONV17:ONW17"/>
    <mergeCell ref="ONZ17:OOA17"/>
    <mergeCell ref="OOD17:OOE17"/>
    <mergeCell ref="OOH17:OOI17"/>
    <mergeCell ref="OTB17:OTC17"/>
    <mergeCell ref="OTF17:OTG17"/>
    <mergeCell ref="OTJ17:OTK17"/>
    <mergeCell ref="OTN17:OTO17"/>
    <mergeCell ref="OTR17:OTS17"/>
    <mergeCell ref="OSH17:OSI17"/>
    <mergeCell ref="OSL17:OSM17"/>
    <mergeCell ref="OSP17:OSQ17"/>
    <mergeCell ref="OST17:OSU17"/>
    <mergeCell ref="OSX17:OSY17"/>
    <mergeCell ref="ORN17:ORO17"/>
    <mergeCell ref="ORR17:ORS17"/>
    <mergeCell ref="ORV17:ORW17"/>
    <mergeCell ref="ORZ17:OSA17"/>
    <mergeCell ref="OSD17:OSE17"/>
    <mergeCell ref="OQT17:OQU17"/>
    <mergeCell ref="OQX17:OQY17"/>
    <mergeCell ref="ORB17:ORC17"/>
    <mergeCell ref="ORF17:ORG17"/>
    <mergeCell ref="ORJ17:ORK17"/>
    <mergeCell ref="OWD17:OWE17"/>
    <mergeCell ref="OWH17:OWI17"/>
    <mergeCell ref="OWL17:OWM17"/>
    <mergeCell ref="OWP17:OWQ17"/>
    <mergeCell ref="OWT17:OWU17"/>
    <mergeCell ref="OVJ17:OVK17"/>
    <mergeCell ref="OVN17:OVO17"/>
    <mergeCell ref="OVR17:OVS17"/>
    <mergeCell ref="OVV17:OVW17"/>
    <mergeCell ref="OVZ17:OWA17"/>
    <mergeCell ref="OUP17:OUQ17"/>
    <mergeCell ref="OUT17:OUU17"/>
    <mergeCell ref="OUX17:OUY17"/>
    <mergeCell ref="OVB17:OVC17"/>
    <mergeCell ref="OVF17:OVG17"/>
    <mergeCell ref="OTV17:OTW17"/>
    <mergeCell ref="OTZ17:OUA17"/>
    <mergeCell ref="OUD17:OUE17"/>
    <mergeCell ref="OUH17:OUI17"/>
    <mergeCell ref="OUL17:OUM17"/>
    <mergeCell ref="OZF17:OZG17"/>
    <mergeCell ref="OZJ17:OZK17"/>
    <mergeCell ref="OZN17:OZO17"/>
    <mergeCell ref="OZR17:OZS17"/>
    <mergeCell ref="OZV17:OZW17"/>
    <mergeCell ref="OYL17:OYM17"/>
    <mergeCell ref="OYP17:OYQ17"/>
    <mergeCell ref="OYT17:OYU17"/>
    <mergeCell ref="OYX17:OYY17"/>
    <mergeCell ref="OZB17:OZC17"/>
    <mergeCell ref="OXR17:OXS17"/>
    <mergeCell ref="OXV17:OXW17"/>
    <mergeCell ref="OXZ17:OYA17"/>
    <mergeCell ref="OYD17:OYE17"/>
    <mergeCell ref="OYH17:OYI17"/>
    <mergeCell ref="OWX17:OWY17"/>
    <mergeCell ref="OXB17:OXC17"/>
    <mergeCell ref="OXF17:OXG17"/>
    <mergeCell ref="OXJ17:OXK17"/>
    <mergeCell ref="OXN17:OXO17"/>
    <mergeCell ref="PCH17:PCI17"/>
    <mergeCell ref="PCL17:PCM17"/>
    <mergeCell ref="PCP17:PCQ17"/>
    <mergeCell ref="PCT17:PCU17"/>
    <mergeCell ref="PCX17:PCY17"/>
    <mergeCell ref="PBN17:PBO17"/>
    <mergeCell ref="PBR17:PBS17"/>
    <mergeCell ref="PBV17:PBW17"/>
    <mergeCell ref="PBZ17:PCA17"/>
    <mergeCell ref="PCD17:PCE17"/>
    <mergeCell ref="PAT17:PAU17"/>
    <mergeCell ref="PAX17:PAY17"/>
    <mergeCell ref="PBB17:PBC17"/>
    <mergeCell ref="PBF17:PBG17"/>
    <mergeCell ref="PBJ17:PBK17"/>
    <mergeCell ref="OZZ17:PAA17"/>
    <mergeCell ref="PAD17:PAE17"/>
    <mergeCell ref="PAH17:PAI17"/>
    <mergeCell ref="PAL17:PAM17"/>
    <mergeCell ref="PAP17:PAQ17"/>
    <mergeCell ref="PFJ17:PFK17"/>
    <mergeCell ref="PFN17:PFO17"/>
    <mergeCell ref="PFR17:PFS17"/>
    <mergeCell ref="PFV17:PFW17"/>
    <mergeCell ref="PFZ17:PGA17"/>
    <mergeCell ref="PEP17:PEQ17"/>
    <mergeCell ref="PET17:PEU17"/>
    <mergeCell ref="PEX17:PEY17"/>
    <mergeCell ref="PFB17:PFC17"/>
    <mergeCell ref="PFF17:PFG17"/>
    <mergeCell ref="PDV17:PDW17"/>
    <mergeCell ref="PDZ17:PEA17"/>
    <mergeCell ref="PED17:PEE17"/>
    <mergeCell ref="PEH17:PEI17"/>
    <mergeCell ref="PEL17:PEM17"/>
    <mergeCell ref="PDB17:PDC17"/>
    <mergeCell ref="PDF17:PDG17"/>
    <mergeCell ref="PDJ17:PDK17"/>
    <mergeCell ref="PDN17:PDO17"/>
    <mergeCell ref="PDR17:PDS17"/>
    <mergeCell ref="PIL17:PIM17"/>
    <mergeCell ref="PIP17:PIQ17"/>
    <mergeCell ref="PIT17:PIU17"/>
    <mergeCell ref="PIX17:PIY17"/>
    <mergeCell ref="PJB17:PJC17"/>
    <mergeCell ref="PHR17:PHS17"/>
    <mergeCell ref="PHV17:PHW17"/>
    <mergeCell ref="PHZ17:PIA17"/>
    <mergeCell ref="PID17:PIE17"/>
    <mergeCell ref="PIH17:PII17"/>
    <mergeCell ref="PGX17:PGY17"/>
    <mergeCell ref="PHB17:PHC17"/>
    <mergeCell ref="PHF17:PHG17"/>
    <mergeCell ref="PHJ17:PHK17"/>
    <mergeCell ref="PHN17:PHO17"/>
    <mergeCell ref="PGD17:PGE17"/>
    <mergeCell ref="PGH17:PGI17"/>
    <mergeCell ref="PGL17:PGM17"/>
    <mergeCell ref="PGP17:PGQ17"/>
    <mergeCell ref="PGT17:PGU17"/>
    <mergeCell ref="PLN17:PLO17"/>
    <mergeCell ref="PLR17:PLS17"/>
    <mergeCell ref="PLV17:PLW17"/>
    <mergeCell ref="PLZ17:PMA17"/>
    <mergeCell ref="PMD17:PME17"/>
    <mergeCell ref="PKT17:PKU17"/>
    <mergeCell ref="PKX17:PKY17"/>
    <mergeCell ref="PLB17:PLC17"/>
    <mergeCell ref="PLF17:PLG17"/>
    <mergeCell ref="PLJ17:PLK17"/>
    <mergeCell ref="PJZ17:PKA17"/>
    <mergeCell ref="PKD17:PKE17"/>
    <mergeCell ref="PKH17:PKI17"/>
    <mergeCell ref="PKL17:PKM17"/>
    <mergeCell ref="PKP17:PKQ17"/>
    <mergeCell ref="PJF17:PJG17"/>
    <mergeCell ref="PJJ17:PJK17"/>
    <mergeCell ref="PJN17:PJO17"/>
    <mergeCell ref="PJR17:PJS17"/>
    <mergeCell ref="PJV17:PJW17"/>
    <mergeCell ref="POP17:POQ17"/>
    <mergeCell ref="POT17:POU17"/>
    <mergeCell ref="POX17:POY17"/>
    <mergeCell ref="PPB17:PPC17"/>
    <mergeCell ref="PPF17:PPG17"/>
    <mergeCell ref="PNV17:PNW17"/>
    <mergeCell ref="PNZ17:POA17"/>
    <mergeCell ref="POD17:POE17"/>
    <mergeCell ref="POH17:POI17"/>
    <mergeCell ref="POL17:POM17"/>
    <mergeCell ref="PNB17:PNC17"/>
    <mergeCell ref="PNF17:PNG17"/>
    <mergeCell ref="PNJ17:PNK17"/>
    <mergeCell ref="PNN17:PNO17"/>
    <mergeCell ref="PNR17:PNS17"/>
    <mergeCell ref="PMH17:PMI17"/>
    <mergeCell ref="PML17:PMM17"/>
    <mergeCell ref="PMP17:PMQ17"/>
    <mergeCell ref="PMT17:PMU17"/>
    <mergeCell ref="PMX17:PMY17"/>
    <mergeCell ref="PRR17:PRS17"/>
    <mergeCell ref="PRV17:PRW17"/>
    <mergeCell ref="PRZ17:PSA17"/>
    <mergeCell ref="PSD17:PSE17"/>
    <mergeCell ref="PSH17:PSI17"/>
    <mergeCell ref="PQX17:PQY17"/>
    <mergeCell ref="PRB17:PRC17"/>
    <mergeCell ref="PRF17:PRG17"/>
    <mergeCell ref="PRJ17:PRK17"/>
    <mergeCell ref="PRN17:PRO17"/>
    <mergeCell ref="PQD17:PQE17"/>
    <mergeCell ref="PQH17:PQI17"/>
    <mergeCell ref="PQL17:PQM17"/>
    <mergeCell ref="PQP17:PQQ17"/>
    <mergeCell ref="PQT17:PQU17"/>
    <mergeCell ref="PPJ17:PPK17"/>
    <mergeCell ref="PPN17:PPO17"/>
    <mergeCell ref="PPR17:PPS17"/>
    <mergeCell ref="PPV17:PPW17"/>
    <mergeCell ref="PPZ17:PQA17"/>
    <mergeCell ref="PUT17:PUU17"/>
    <mergeCell ref="PUX17:PUY17"/>
    <mergeCell ref="PVB17:PVC17"/>
    <mergeCell ref="PVF17:PVG17"/>
    <mergeCell ref="PVJ17:PVK17"/>
    <mergeCell ref="PTZ17:PUA17"/>
    <mergeCell ref="PUD17:PUE17"/>
    <mergeCell ref="PUH17:PUI17"/>
    <mergeCell ref="PUL17:PUM17"/>
    <mergeCell ref="PUP17:PUQ17"/>
    <mergeCell ref="PTF17:PTG17"/>
    <mergeCell ref="PTJ17:PTK17"/>
    <mergeCell ref="PTN17:PTO17"/>
    <mergeCell ref="PTR17:PTS17"/>
    <mergeCell ref="PTV17:PTW17"/>
    <mergeCell ref="PSL17:PSM17"/>
    <mergeCell ref="PSP17:PSQ17"/>
    <mergeCell ref="PST17:PSU17"/>
    <mergeCell ref="PSX17:PSY17"/>
    <mergeCell ref="PTB17:PTC17"/>
    <mergeCell ref="PXV17:PXW17"/>
    <mergeCell ref="PXZ17:PYA17"/>
    <mergeCell ref="PYD17:PYE17"/>
    <mergeCell ref="PYH17:PYI17"/>
    <mergeCell ref="PYL17:PYM17"/>
    <mergeCell ref="PXB17:PXC17"/>
    <mergeCell ref="PXF17:PXG17"/>
    <mergeCell ref="PXJ17:PXK17"/>
    <mergeCell ref="PXN17:PXO17"/>
    <mergeCell ref="PXR17:PXS17"/>
    <mergeCell ref="PWH17:PWI17"/>
    <mergeCell ref="PWL17:PWM17"/>
    <mergeCell ref="PWP17:PWQ17"/>
    <mergeCell ref="PWT17:PWU17"/>
    <mergeCell ref="PWX17:PWY17"/>
    <mergeCell ref="PVN17:PVO17"/>
    <mergeCell ref="PVR17:PVS17"/>
    <mergeCell ref="PVV17:PVW17"/>
    <mergeCell ref="PVZ17:PWA17"/>
    <mergeCell ref="PWD17:PWE17"/>
    <mergeCell ref="QAX17:QAY17"/>
    <mergeCell ref="QBB17:QBC17"/>
    <mergeCell ref="QBF17:QBG17"/>
    <mergeCell ref="QBJ17:QBK17"/>
    <mergeCell ref="QBN17:QBO17"/>
    <mergeCell ref="QAD17:QAE17"/>
    <mergeCell ref="QAH17:QAI17"/>
    <mergeCell ref="QAL17:QAM17"/>
    <mergeCell ref="QAP17:QAQ17"/>
    <mergeCell ref="QAT17:QAU17"/>
    <mergeCell ref="PZJ17:PZK17"/>
    <mergeCell ref="PZN17:PZO17"/>
    <mergeCell ref="PZR17:PZS17"/>
    <mergeCell ref="PZV17:PZW17"/>
    <mergeCell ref="PZZ17:QAA17"/>
    <mergeCell ref="PYP17:PYQ17"/>
    <mergeCell ref="PYT17:PYU17"/>
    <mergeCell ref="PYX17:PYY17"/>
    <mergeCell ref="PZB17:PZC17"/>
    <mergeCell ref="PZF17:PZG17"/>
    <mergeCell ref="QDZ17:QEA17"/>
    <mergeCell ref="QED17:QEE17"/>
    <mergeCell ref="QEH17:QEI17"/>
    <mergeCell ref="QEL17:QEM17"/>
    <mergeCell ref="QEP17:QEQ17"/>
    <mergeCell ref="QDF17:QDG17"/>
    <mergeCell ref="QDJ17:QDK17"/>
    <mergeCell ref="QDN17:QDO17"/>
    <mergeCell ref="QDR17:QDS17"/>
    <mergeCell ref="QDV17:QDW17"/>
    <mergeCell ref="QCL17:QCM17"/>
    <mergeCell ref="QCP17:QCQ17"/>
    <mergeCell ref="QCT17:QCU17"/>
    <mergeCell ref="QCX17:QCY17"/>
    <mergeCell ref="QDB17:QDC17"/>
    <mergeCell ref="QBR17:QBS17"/>
    <mergeCell ref="QBV17:QBW17"/>
    <mergeCell ref="QBZ17:QCA17"/>
    <mergeCell ref="QCD17:QCE17"/>
    <mergeCell ref="QCH17:QCI17"/>
    <mergeCell ref="QHB17:QHC17"/>
    <mergeCell ref="QHF17:QHG17"/>
    <mergeCell ref="QHJ17:QHK17"/>
    <mergeCell ref="QHN17:QHO17"/>
    <mergeCell ref="QHR17:QHS17"/>
    <mergeCell ref="QGH17:QGI17"/>
    <mergeCell ref="QGL17:QGM17"/>
    <mergeCell ref="QGP17:QGQ17"/>
    <mergeCell ref="QGT17:QGU17"/>
    <mergeCell ref="QGX17:QGY17"/>
    <mergeCell ref="QFN17:QFO17"/>
    <mergeCell ref="QFR17:QFS17"/>
    <mergeCell ref="QFV17:QFW17"/>
    <mergeCell ref="QFZ17:QGA17"/>
    <mergeCell ref="QGD17:QGE17"/>
    <mergeCell ref="QET17:QEU17"/>
    <mergeCell ref="QEX17:QEY17"/>
    <mergeCell ref="QFB17:QFC17"/>
    <mergeCell ref="QFF17:QFG17"/>
    <mergeCell ref="QFJ17:QFK17"/>
    <mergeCell ref="QKD17:QKE17"/>
    <mergeCell ref="QKH17:QKI17"/>
    <mergeCell ref="QKL17:QKM17"/>
    <mergeCell ref="QKP17:QKQ17"/>
    <mergeCell ref="QKT17:QKU17"/>
    <mergeCell ref="QJJ17:QJK17"/>
    <mergeCell ref="QJN17:QJO17"/>
    <mergeCell ref="QJR17:QJS17"/>
    <mergeCell ref="QJV17:QJW17"/>
    <mergeCell ref="QJZ17:QKA17"/>
    <mergeCell ref="QIP17:QIQ17"/>
    <mergeCell ref="QIT17:QIU17"/>
    <mergeCell ref="QIX17:QIY17"/>
    <mergeCell ref="QJB17:QJC17"/>
    <mergeCell ref="QJF17:QJG17"/>
    <mergeCell ref="QHV17:QHW17"/>
    <mergeCell ref="QHZ17:QIA17"/>
    <mergeCell ref="QID17:QIE17"/>
    <mergeCell ref="QIH17:QII17"/>
    <mergeCell ref="QIL17:QIM17"/>
    <mergeCell ref="QNF17:QNG17"/>
    <mergeCell ref="QNJ17:QNK17"/>
    <mergeCell ref="QNN17:QNO17"/>
    <mergeCell ref="QNR17:QNS17"/>
    <mergeCell ref="QNV17:QNW17"/>
    <mergeCell ref="QML17:QMM17"/>
    <mergeCell ref="QMP17:QMQ17"/>
    <mergeCell ref="QMT17:QMU17"/>
    <mergeCell ref="QMX17:QMY17"/>
    <mergeCell ref="QNB17:QNC17"/>
    <mergeCell ref="QLR17:QLS17"/>
    <mergeCell ref="QLV17:QLW17"/>
    <mergeCell ref="QLZ17:QMA17"/>
    <mergeCell ref="QMD17:QME17"/>
    <mergeCell ref="QMH17:QMI17"/>
    <mergeCell ref="QKX17:QKY17"/>
    <mergeCell ref="QLB17:QLC17"/>
    <mergeCell ref="QLF17:QLG17"/>
    <mergeCell ref="QLJ17:QLK17"/>
    <mergeCell ref="QLN17:QLO17"/>
    <mergeCell ref="QQH17:QQI17"/>
    <mergeCell ref="QQL17:QQM17"/>
    <mergeCell ref="QQP17:QQQ17"/>
    <mergeCell ref="QQT17:QQU17"/>
    <mergeCell ref="QQX17:QQY17"/>
    <mergeCell ref="QPN17:QPO17"/>
    <mergeCell ref="QPR17:QPS17"/>
    <mergeCell ref="QPV17:QPW17"/>
    <mergeCell ref="QPZ17:QQA17"/>
    <mergeCell ref="QQD17:QQE17"/>
    <mergeCell ref="QOT17:QOU17"/>
    <mergeCell ref="QOX17:QOY17"/>
    <mergeCell ref="QPB17:QPC17"/>
    <mergeCell ref="QPF17:QPG17"/>
    <mergeCell ref="QPJ17:QPK17"/>
    <mergeCell ref="QNZ17:QOA17"/>
    <mergeCell ref="QOD17:QOE17"/>
    <mergeCell ref="QOH17:QOI17"/>
    <mergeCell ref="QOL17:QOM17"/>
    <mergeCell ref="QOP17:QOQ17"/>
    <mergeCell ref="QTJ17:QTK17"/>
    <mergeCell ref="QTN17:QTO17"/>
    <mergeCell ref="QTR17:QTS17"/>
    <mergeCell ref="QTV17:QTW17"/>
    <mergeCell ref="QTZ17:QUA17"/>
    <mergeCell ref="QSP17:QSQ17"/>
    <mergeCell ref="QST17:QSU17"/>
    <mergeCell ref="QSX17:QSY17"/>
    <mergeCell ref="QTB17:QTC17"/>
    <mergeCell ref="QTF17:QTG17"/>
    <mergeCell ref="QRV17:QRW17"/>
    <mergeCell ref="QRZ17:QSA17"/>
    <mergeCell ref="QSD17:QSE17"/>
    <mergeCell ref="QSH17:QSI17"/>
    <mergeCell ref="QSL17:QSM17"/>
    <mergeCell ref="QRB17:QRC17"/>
    <mergeCell ref="QRF17:QRG17"/>
    <mergeCell ref="QRJ17:QRK17"/>
    <mergeCell ref="QRN17:QRO17"/>
    <mergeCell ref="QRR17:QRS17"/>
    <mergeCell ref="QWL17:QWM17"/>
    <mergeCell ref="QWP17:QWQ17"/>
    <mergeCell ref="QWT17:QWU17"/>
    <mergeCell ref="QWX17:QWY17"/>
    <mergeCell ref="QXB17:QXC17"/>
    <mergeCell ref="QVR17:QVS17"/>
    <mergeCell ref="QVV17:QVW17"/>
    <mergeCell ref="QVZ17:QWA17"/>
    <mergeCell ref="QWD17:QWE17"/>
    <mergeCell ref="QWH17:QWI17"/>
    <mergeCell ref="QUX17:QUY17"/>
    <mergeCell ref="QVB17:QVC17"/>
    <mergeCell ref="QVF17:QVG17"/>
    <mergeCell ref="QVJ17:QVK17"/>
    <mergeCell ref="QVN17:QVO17"/>
    <mergeCell ref="QUD17:QUE17"/>
    <mergeCell ref="QUH17:QUI17"/>
    <mergeCell ref="QUL17:QUM17"/>
    <mergeCell ref="QUP17:QUQ17"/>
    <mergeCell ref="QUT17:QUU17"/>
    <mergeCell ref="QZN17:QZO17"/>
    <mergeCell ref="QZR17:QZS17"/>
    <mergeCell ref="QZV17:QZW17"/>
    <mergeCell ref="QZZ17:RAA17"/>
    <mergeCell ref="RAD17:RAE17"/>
    <mergeCell ref="QYT17:QYU17"/>
    <mergeCell ref="QYX17:QYY17"/>
    <mergeCell ref="QZB17:QZC17"/>
    <mergeCell ref="QZF17:QZG17"/>
    <mergeCell ref="QZJ17:QZK17"/>
    <mergeCell ref="QXZ17:QYA17"/>
    <mergeCell ref="QYD17:QYE17"/>
    <mergeCell ref="QYH17:QYI17"/>
    <mergeCell ref="QYL17:QYM17"/>
    <mergeCell ref="QYP17:QYQ17"/>
    <mergeCell ref="QXF17:QXG17"/>
    <mergeCell ref="QXJ17:QXK17"/>
    <mergeCell ref="QXN17:QXO17"/>
    <mergeCell ref="QXR17:QXS17"/>
    <mergeCell ref="QXV17:QXW17"/>
    <mergeCell ref="RCP17:RCQ17"/>
    <mergeCell ref="RCT17:RCU17"/>
    <mergeCell ref="RCX17:RCY17"/>
    <mergeCell ref="RDB17:RDC17"/>
    <mergeCell ref="RDF17:RDG17"/>
    <mergeCell ref="RBV17:RBW17"/>
    <mergeCell ref="RBZ17:RCA17"/>
    <mergeCell ref="RCD17:RCE17"/>
    <mergeCell ref="RCH17:RCI17"/>
    <mergeCell ref="RCL17:RCM17"/>
    <mergeCell ref="RBB17:RBC17"/>
    <mergeCell ref="RBF17:RBG17"/>
    <mergeCell ref="RBJ17:RBK17"/>
    <mergeCell ref="RBN17:RBO17"/>
    <mergeCell ref="RBR17:RBS17"/>
    <mergeCell ref="RAH17:RAI17"/>
    <mergeCell ref="RAL17:RAM17"/>
    <mergeCell ref="RAP17:RAQ17"/>
    <mergeCell ref="RAT17:RAU17"/>
    <mergeCell ref="RAX17:RAY17"/>
    <mergeCell ref="RFR17:RFS17"/>
    <mergeCell ref="RFV17:RFW17"/>
    <mergeCell ref="RFZ17:RGA17"/>
    <mergeCell ref="RGD17:RGE17"/>
    <mergeCell ref="RGH17:RGI17"/>
    <mergeCell ref="REX17:REY17"/>
    <mergeCell ref="RFB17:RFC17"/>
    <mergeCell ref="RFF17:RFG17"/>
    <mergeCell ref="RFJ17:RFK17"/>
    <mergeCell ref="RFN17:RFO17"/>
    <mergeCell ref="RED17:REE17"/>
    <mergeCell ref="REH17:REI17"/>
    <mergeCell ref="REL17:REM17"/>
    <mergeCell ref="REP17:REQ17"/>
    <mergeCell ref="RET17:REU17"/>
    <mergeCell ref="RDJ17:RDK17"/>
    <mergeCell ref="RDN17:RDO17"/>
    <mergeCell ref="RDR17:RDS17"/>
    <mergeCell ref="RDV17:RDW17"/>
    <mergeCell ref="RDZ17:REA17"/>
    <mergeCell ref="RIT17:RIU17"/>
    <mergeCell ref="RIX17:RIY17"/>
    <mergeCell ref="RJB17:RJC17"/>
    <mergeCell ref="RJF17:RJG17"/>
    <mergeCell ref="RJJ17:RJK17"/>
    <mergeCell ref="RHZ17:RIA17"/>
    <mergeCell ref="RID17:RIE17"/>
    <mergeCell ref="RIH17:RII17"/>
    <mergeCell ref="RIL17:RIM17"/>
    <mergeCell ref="RIP17:RIQ17"/>
    <mergeCell ref="RHF17:RHG17"/>
    <mergeCell ref="RHJ17:RHK17"/>
    <mergeCell ref="RHN17:RHO17"/>
    <mergeCell ref="RHR17:RHS17"/>
    <mergeCell ref="RHV17:RHW17"/>
    <mergeCell ref="RGL17:RGM17"/>
    <mergeCell ref="RGP17:RGQ17"/>
    <mergeCell ref="RGT17:RGU17"/>
    <mergeCell ref="RGX17:RGY17"/>
    <mergeCell ref="RHB17:RHC17"/>
    <mergeCell ref="RLV17:RLW17"/>
    <mergeCell ref="RLZ17:RMA17"/>
    <mergeCell ref="RMD17:RME17"/>
    <mergeCell ref="RMH17:RMI17"/>
    <mergeCell ref="RML17:RMM17"/>
    <mergeCell ref="RLB17:RLC17"/>
    <mergeCell ref="RLF17:RLG17"/>
    <mergeCell ref="RLJ17:RLK17"/>
    <mergeCell ref="RLN17:RLO17"/>
    <mergeCell ref="RLR17:RLS17"/>
    <mergeCell ref="RKH17:RKI17"/>
    <mergeCell ref="RKL17:RKM17"/>
    <mergeCell ref="RKP17:RKQ17"/>
    <mergeCell ref="RKT17:RKU17"/>
    <mergeCell ref="RKX17:RKY17"/>
    <mergeCell ref="RJN17:RJO17"/>
    <mergeCell ref="RJR17:RJS17"/>
    <mergeCell ref="RJV17:RJW17"/>
    <mergeCell ref="RJZ17:RKA17"/>
    <mergeCell ref="RKD17:RKE17"/>
    <mergeCell ref="ROX17:ROY17"/>
    <mergeCell ref="RPB17:RPC17"/>
    <mergeCell ref="RPF17:RPG17"/>
    <mergeCell ref="RPJ17:RPK17"/>
    <mergeCell ref="RPN17:RPO17"/>
    <mergeCell ref="ROD17:ROE17"/>
    <mergeCell ref="ROH17:ROI17"/>
    <mergeCell ref="ROL17:ROM17"/>
    <mergeCell ref="ROP17:ROQ17"/>
    <mergeCell ref="ROT17:ROU17"/>
    <mergeCell ref="RNJ17:RNK17"/>
    <mergeCell ref="RNN17:RNO17"/>
    <mergeCell ref="RNR17:RNS17"/>
    <mergeCell ref="RNV17:RNW17"/>
    <mergeCell ref="RNZ17:ROA17"/>
    <mergeCell ref="RMP17:RMQ17"/>
    <mergeCell ref="RMT17:RMU17"/>
    <mergeCell ref="RMX17:RMY17"/>
    <mergeCell ref="RNB17:RNC17"/>
    <mergeCell ref="RNF17:RNG17"/>
    <mergeCell ref="RRZ17:RSA17"/>
    <mergeCell ref="RSD17:RSE17"/>
    <mergeCell ref="RSH17:RSI17"/>
    <mergeCell ref="RSL17:RSM17"/>
    <mergeCell ref="RSP17:RSQ17"/>
    <mergeCell ref="RRF17:RRG17"/>
    <mergeCell ref="RRJ17:RRK17"/>
    <mergeCell ref="RRN17:RRO17"/>
    <mergeCell ref="RRR17:RRS17"/>
    <mergeCell ref="RRV17:RRW17"/>
    <mergeCell ref="RQL17:RQM17"/>
    <mergeCell ref="RQP17:RQQ17"/>
    <mergeCell ref="RQT17:RQU17"/>
    <mergeCell ref="RQX17:RQY17"/>
    <mergeCell ref="RRB17:RRC17"/>
    <mergeCell ref="RPR17:RPS17"/>
    <mergeCell ref="RPV17:RPW17"/>
    <mergeCell ref="RPZ17:RQA17"/>
    <mergeCell ref="RQD17:RQE17"/>
    <mergeCell ref="RQH17:RQI17"/>
    <mergeCell ref="RVB17:RVC17"/>
    <mergeCell ref="RVF17:RVG17"/>
    <mergeCell ref="RVJ17:RVK17"/>
    <mergeCell ref="RVN17:RVO17"/>
    <mergeCell ref="RVR17:RVS17"/>
    <mergeCell ref="RUH17:RUI17"/>
    <mergeCell ref="RUL17:RUM17"/>
    <mergeCell ref="RUP17:RUQ17"/>
    <mergeCell ref="RUT17:RUU17"/>
    <mergeCell ref="RUX17:RUY17"/>
    <mergeCell ref="RTN17:RTO17"/>
    <mergeCell ref="RTR17:RTS17"/>
    <mergeCell ref="RTV17:RTW17"/>
    <mergeCell ref="RTZ17:RUA17"/>
    <mergeCell ref="RUD17:RUE17"/>
    <mergeCell ref="RST17:RSU17"/>
    <mergeCell ref="RSX17:RSY17"/>
    <mergeCell ref="RTB17:RTC17"/>
    <mergeCell ref="RTF17:RTG17"/>
    <mergeCell ref="RTJ17:RTK17"/>
    <mergeCell ref="RYD17:RYE17"/>
    <mergeCell ref="RYH17:RYI17"/>
    <mergeCell ref="RYL17:RYM17"/>
    <mergeCell ref="RYP17:RYQ17"/>
    <mergeCell ref="RYT17:RYU17"/>
    <mergeCell ref="RXJ17:RXK17"/>
    <mergeCell ref="RXN17:RXO17"/>
    <mergeCell ref="RXR17:RXS17"/>
    <mergeCell ref="RXV17:RXW17"/>
    <mergeCell ref="RXZ17:RYA17"/>
    <mergeCell ref="RWP17:RWQ17"/>
    <mergeCell ref="RWT17:RWU17"/>
    <mergeCell ref="RWX17:RWY17"/>
    <mergeCell ref="RXB17:RXC17"/>
    <mergeCell ref="RXF17:RXG17"/>
    <mergeCell ref="RVV17:RVW17"/>
    <mergeCell ref="RVZ17:RWA17"/>
    <mergeCell ref="RWD17:RWE17"/>
    <mergeCell ref="RWH17:RWI17"/>
    <mergeCell ref="RWL17:RWM17"/>
    <mergeCell ref="SBF17:SBG17"/>
    <mergeCell ref="SBJ17:SBK17"/>
    <mergeCell ref="SBN17:SBO17"/>
    <mergeCell ref="SBR17:SBS17"/>
    <mergeCell ref="SBV17:SBW17"/>
    <mergeCell ref="SAL17:SAM17"/>
    <mergeCell ref="SAP17:SAQ17"/>
    <mergeCell ref="SAT17:SAU17"/>
    <mergeCell ref="SAX17:SAY17"/>
    <mergeCell ref="SBB17:SBC17"/>
    <mergeCell ref="RZR17:RZS17"/>
    <mergeCell ref="RZV17:RZW17"/>
    <mergeCell ref="RZZ17:SAA17"/>
    <mergeCell ref="SAD17:SAE17"/>
    <mergeCell ref="SAH17:SAI17"/>
    <mergeCell ref="RYX17:RYY17"/>
    <mergeCell ref="RZB17:RZC17"/>
    <mergeCell ref="RZF17:RZG17"/>
    <mergeCell ref="RZJ17:RZK17"/>
    <mergeCell ref="RZN17:RZO17"/>
    <mergeCell ref="SEH17:SEI17"/>
    <mergeCell ref="SEL17:SEM17"/>
    <mergeCell ref="SEP17:SEQ17"/>
    <mergeCell ref="SET17:SEU17"/>
    <mergeCell ref="SEX17:SEY17"/>
    <mergeCell ref="SDN17:SDO17"/>
    <mergeCell ref="SDR17:SDS17"/>
    <mergeCell ref="SDV17:SDW17"/>
    <mergeCell ref="SDZ17:SEA17"/>
    <mergeCell ref="SED17:SEE17"/>
    <mergeCell ref="SCT17:SCU17"/>
    <mergeCell ref="SCX17:SCY17"/>
    <mergeCell ref="SDB17:SDC17"/>
    <mergeCell ref="SDF17:SDG17"/>
    <mergeCell ref="SDJ17:SDK17"/>
    <mergeCell ref="SBZ17:SCA17"/>
    <mergeCell ref="SCD17:SCE17"/>
    <mergeCell ref="SCH17:SCI17"/>
    <mergeCell ref="SCL17:SCM17"/>
    <mergeCell ref="SCP17:SCQ17"/>
    <mergeCell ref="SHJ17:SHK17"/>
    <mergeCell ref="SHN17:SHO17"/>
    <mergeCell ref="SHR17:SHS17"/>
    <mergeCell ref="SHV17:SHW17"/>
    <mergeCell ref="SHZ17:SIA17"/>
    <mergeCell ref="SGP17:SGQ17"/>
    <mergeCell ref="SGT17:SGU17"/>
    <mergeCell ref="SGX17:SGY17"/>
    <mergeCell ref="SHB17:SHC17"/>
    <mergeCell ref="SHF17:SHG17"/>
    <mergeCell ref="SFV17:SFW17"/>
    <mergeCell ref="SFZ17:SGA17"/>
    <mergeCell ref="SGD17:SGE17"/>
    <mergeCell ref="SGH17:SGI17"/>
    <mergeCell ref="SGL17:SGM17"/>
    <mergeCell ref="SFB17:SFC17"/>
    <mergeCell ref="SFF17:SFG17"/>
    <mergeCell ref="SFJ17:SFK17"/>
    <mergeCell ref="SFN17:SFO17"/>
    <mergeCell ref="SFR17:SFS17"/>
    <mergeCell ref="SKL17:SKM17"/>
    <mergeCell ref="SKP17:SKQ17"/>
    <mergeCell ref="SKT17:SKU17"/>
    <mergeCell ref="SKX17:SKY17"/>
    <mergeCell ref="SLB17:SLC17"/>
    <mergeCell ref="SJR17:SJS17"/>
    <mergeCell ref="SJV17:SJW17"/>
    <mergeCell ref="SJZ17:SKA17"/>
    <mergeCell ref="SKD17:SKE17"/>
    <mergeCell ref="SKH17:SKI17"/>
    <mergeCell ref="SIX17:SIY17"/>
    <mergeCell ref="SJB17:SJC17"/>
    <mergeCell ref="SJF17:SJG17"/>
    <mergeCell ref="SJJ17:SJK17"/>
    <mergeCell ref="SJN17:SJO17"/>
    <mergeCell ref="SID17:SIE17"/>
    <mergeCell ref="SIH17:SII17"/>
    <mergeCell ref="SIL17:SIM17"/>
    <mergeCell ref="SIP17:SIQ17"/>
    <mergeCell ref="SIT17:SIU17"/>
    <mergeCell ref="SNN17:SNO17"/>
    <mergeCell ref="SNR17:SNS17"/>
    <mergeCell ref="SNV17:SNW17"/>
    <mergeCell ref="SNZ17:SOA17"/>
    <mergeCell ref="SOD17:SOE17"/>
    <mergeCell ref="SMT17:SMU17"/>
    <mergeCell ref="SMX17:SMY17"/>
    <mergeCell ref="SNB17:SNC17"/>
    <mergeCell ref="SNF17:SNG17"/>
    <mergeCell ref="SNJ17:SNK17"/>
    <mergeCell ref="SLZ17:SMA17"/>
    <mergeCell ref="SMD17:SME17"/>
    <mergeCell ref="SMH17:SMI17"/>
    <mergeCell ref="SML17:SMM17"/>
    <mergeCell ref="SMP17:SMQ17"/>
    <mergeCell ref="SLF17:SLG17"/>
    <mergeCell ref="SLJ17:SLK17"/>
    <mergeCell ref="SLN17:SLO17"/>
    <mergeCell ref="SLR17:SLS17"/>
    <mergeCell ref="SLV17:SLW17"/>
    <mergeCell ref="SQP17:SQQ17"/>
    <mergeCell ref="SQT17:SQU17"/>
    <mergeCell ref="SQX17:SQY17"/>
    <mergeCell ref="SRB17:SRC17"/>
    <mergeCell ref="SRF17:SRG17"/>
    <mergeCell ref="SPV17:SPW17"/>
    <mergeCell ref="SPZ17:SQA17"/>
    <mergeCell ref="SQD17:SQE17"/>
    <mergeCell ref="SQH17:SQI17"/>
    <mergeCell ref="SQL17:SQM17"/>
    <mergeCell ref="SPB17:SPC17"/>
    <mergeCell ref="SPF17:SPG17"/>
    <mergeCell ref="SPJ17:SPK17"/>
    <mergeCell ref="SPN17:SPO17"/>
    <mergeCell ref="SPR17:SPS17"/>
    <mergeCell ref="SOH17:SOI17"/>
    <mergeCell ref="SOL17:SOM17"/>
    <mergeCell ref="SOP17:SOQ17"/>
    <mergeCell ref="SOT17:SOU17"/>
    <mergeCell ref="SOX17:SOY17"/>
    <mergeCell ref="STR17:STS17"/>
    <mergeCell ref="STV17:STW17"/>
    <mergeCell ref="STZ17:SUA17"/>
    <mergeCell ref="SUD17:SUE17"/>
    <mergeCell ref="SUH17:SUI17"/>
    <mergeCell ref="SSX17:SSY17"/>
    <mergeCell ref="STB17:STC17"/>
    <mergeCell ref="STF17:STG17"/>
    <mergeCell ref="STJ17:STK17"/>
    <mergeCell ref="STN17:STO17"/>
    <mergeCell ref="SSD17:SSE17"/>
    <mergeCell ref="SSH17:SSI17"/>
    <mergeCell ref="SSL17:SSM17"/>
    <mergeCell ref="SSP17:SSQ17"/>
    <mergeCell ref="SST17:SSU17"/>
    <mergeCell ref="SRJ17:SRK17"/>
    <mergeCell ref="SRN17:SRO17"/>
    <mergeCell ref="SRR17:SRS17"/>
    <mergeCell ref="SRV17:SRW17"/>
    <mergeCell ref="SRZ17:SSA17"/>
    <mergeCell ref="SWT17:SWU17"/>
    <mergeCell ref="SWX17:SWY17"/>
    <mergeCell ref="SXB17:SXC17"/>
    <mergeCell ref="SXF17:SXG17"/>
    <mergeCell ref="SXJ17:SXK17"/>
    <mergeCell ref="SVZ17:SWA17"/>
    <mergeCell ref="SWD17:SWE17"/>
    <mergeCell ref="SWH17:SWI17"/>
    <mergeCell ref="SWL17:SWM17"/>
    <mergeCell ref="SWP17:SWQ17"/>
    <mergeCell ref="SVF17:SVG17"/>
    <mergeCell ref="SVJ17:SVK17"/>
    <mergeCell ref="SVN17:SVO17"/>
    <mergeCell ref="SVR17:SVS17"/>
    <mergeCell ref="SVV17:SVW17"/>
    <mergeCell ref="SUL17:SUM17"/>
    <mergeCell ref="SUP17:SUQ17"/>
    <mergeCell ref="SUT17:SUU17"/>
    <mergeCell ref="SUX17:SUY17"/>
    <mergeCell ref="SVB17:SVC17"/>
    <mergeCell ref="SZV17:SZW17"/>
    <mergeCell ref="SZZ17:TAA17"/>
    <mergeCell ref="TAD17:TAE17"/>
    <mergeCell ref="TAH17:TAI17"/>
    <mergeCell ref="TAL17:TAM17"/>
    <mergeCell ref="SZB17:SZC17"/>
    <mergeCell ref="SZF17:SZG17"/>
    <mergeCell ref="SZJ17:SZK17"/>
    <mergeCell ref="SZN17:SZO17"/>
    <mergeCell ref="SZR17:SZS17"/>
    <mergeCell ref="SYH17:SYI17"/>
    <mergeCell ref="SYL17:SYM17"/>
    <mergeCell ref="SYP17:SYQ17"/>
    <mergeCell ref="SYT17:SYU17"/>
    <mergeCell ref="SYX17:SYY17"/>
    <mergeCell ref="SXN17:SXO17"/>
    <mergeCell ref="SXR17:SXS17"/>
    <mergeCell ref="SXV17:SXW17"/>
    <mergeCell ref="SXZ17:SYA17"/>
    <mergeCell ref="SYD17:SYE17"/>
    <mergeCell ref="TCX17:TCY17"/>
    <mergeCell ref="TDB17:TDC17"/>
    <mergeCell ref="TDF17:TDG17"/>
    <mergeCell ref="TDJ17:TDK17"/>
    <mergeCell ref="TDN17:TDO17"/>
    <mergeCell ref="TCD17:TCE17"/>
    <mergeCell ref="TCH17:TCI17"/>
    <mergeCell ref="TCL17:TCM17"/>
    <mergeCell ref="TCP17:TCQ17"/>
    <mergeCell ref="TCT17:TCU17"/>
    <mergeCell ref="TBJ17:TBK17"/>
    <mergeCell ref="TBN17:TBO17"/>
    <mergeCell ref="TBR17:TBS17"/>
    <mergeCell ref="TBV17:TBW17"/>
    <mergeCell ref="TBZ17:TCA17"/>
    <mergeCell ref="TAP17:TAQ17"/>
    <mergeCell ref="TAT17:TAU17"/>
    <mergeCell ref="TAX17:TAY17"/>
    <mergeCell ref="TBB17:TBC17"/>
    <mergeCell ref="TBF17:TBG17"/>
    <mergeCell ref="TFZ17:TGA17"/>
    <mergeCell ref="TGD17:TGE17"/>
    <mergeCell ref="TGH17:TGI17"/>
    <mergeCell ref="TGL17:TGM17"/>
    <mergeCell ref="TGP17:TGQ17"/>
    <mergeCell ref="TFF17:TFG17"/>
    <mergeCell ref="TFJ17:TFK17"/>
    <mergeCell ref="TFN17:TFO17"/>
    <mergeCell ref="TFR17:TFS17"/>
    <mergeCell ref="TFV17:TFW17"/>
    <mergeCell ref="TEL17:TEM17"/>
    <mergeCell ref="TEP17:TEQ17"/>
    <mergeCell ref="TET17:TEU17"/>
    <mergeCell ref="TEX17:TEY17"/>
    <mergeCell ref="TFB17:TFC17"/>
    <mergeCell ref="TDR17:TDS17"/>
    <mergeCell ref="TDV17:TDW17"/>
    <mergeCell ref="TDZ17:TEA17"/>
    <mergeCell ref="TED17:TEE17"/>
    <mergeCell ref="TEH17:TEI17"/>
    <mergeCell ref="TJB17:TJC17"/>
    <mergeCell ref="TJF17:TJG17"/>
    <mergeCell ref="TJJ17:TJK17"/>
    <mergeCell ref="TJN17:TJO17"/>
    <mergeCell ref="TJR17:TJS17"/>
    <mergeCell ref="TIH17:TII17"/>
    <mergeCell ref="TIL17:TIM17"/>
    <mergeCell ref="TIP17:TIQ17"/>
    <mergeCell ref="TIT17:TIU17"/>
    <mergeCell ref="TIX17:TIY17"/>
    <mergeCell ref="THN17:THO17"/>
    <mergeCell ref="THR17:THS17"/>
    <mergeCell ref="THV17:THW17"/>
    <mergeCell ref="THZ17:TIA17"/>
    <mergeCell ref="TID17:TIE17"/>
    <mergeCell ref="TGT17:TGU17"/>
    <mergeCell ref="TGX17:TGY17"/>
    <mergeCell ref="THB17:THC17"/>
    <mergeCell ref="THF17:THG17"/>
    <mergeCell ref="THJ17:THK17"/>
    <mergeCell ref="TMD17:TME17"/>
    <mergeCell ref="TMH17:TMI17"/>
    <mergeCell ref="TML17:TMM17"/>
    <mergeCell ref="TMP17:TMQ17"/>
    <mergeCell ref="TMT17:TMU17"/>
    <mergeCell ref="TLJ17:TLK17"/>
    <mergeCell ref="TLN17:TLO17"/>
    <mergeCell ref="TLR17:TLS17"/>
    <mergeCell ref="TLV17:TLW17"/>
    <mergeCell ref="TLZ17:TMA17"/>
    <mergeCell ref="TKP17:TKQ17"/>
    <mergeCell ref="TKT17:TKU17"/>
    <mergeCell ref="TKX17:TKY17"/>
    <mergeCell ref="TLB17:TLC17"/>
    <mergeCell ref="TLF17:TLG17"/>
    <mergeCell ref="TJV17:TJW17"/>
    <mergeCell ref="TJZ17:TKA17"/>
    <mergeCell ref="TKD17:TKE17"/>
    <mergeCell ref="TKH17:TKI17"/>
    <mergeCell ref="TKL17:TKM17"/>
    <mergeCell ref="TPF17:TPG17"/>
    <mergeCell ref="TPJ17:TPK17"/>
    <mergeCell ref="TPN17:TPO17"/>
    <mergeCell ref="TPR17:TPS17"/>
    <mergeCell ref="TPV17:TPW17"/>
    <mergeCell ref="TOL17:TOM17"/>
    <mergeCell ref="TOP17:TOQ17"/>
    <mergeCell ref="TOT17:TOU17"/>
    <mergeCell ref="TOX17:TOY17"/>
    <mergeCell ref="TPB17:TPC17"/>
    <mergeCell ref="TNR17:TNS17"/>
    <mergeCell ref="TNV17:TNW17"/>
    <mergeCell ref="TNZ17:TOA17"/>
    <mergeCell ref="TOD17:TOE17"/>
    <mergeCell ref="TOH17:TOI17"/>
    <mergeCell ref="TMX17:TMY17"/>
    <mergeCell ref="TNB17:TNC17"/>
    <mergeCell ref="TNF17:TNG17"/>
    <mergeCell ref="TNJ17:TNK17"/>
    <mergeCell ref="TNN17:TNO17"/>
    <mergeCell ref="TSH17:TSI17"/>
    <mergeCell ref="TSL17:TSM17"/>
    <mergeCell ref="TSP17:TSQ17"/>
    <mergeCell ref="TST17:TSU17"/>
    <mergeCell ref="TSX17:TSY17"/>
    <mergeCell ref="TRN17:TRO17"/>
    <mergeCell ref="TRR17:TRS17"/>
    <mergeCell ref="TRV17:TRW17"/>
    <mergeCell ref="TRZ17:TSA17"/>
    <mergeCell ref="TSD17:TSE17"/>
    <mergeCell ref="TQT17:TQU17"/>
    <mergeCell ref="TQX17:TQY17"/>
    <mergeCell ref="TRB17:TRC17"/>
    <mergeCell ref="TRF17:TRG17"/>
    <mergeCell ref="TRJ17:TRK17"/>
    <mergeCell ref="TPZ17:TQA17"/>
    <mergeCell ref="TQD17:TQE17"/>
    <mergeCell ref="TQH17:TQI17"/>
    <mergeCell ref="TQL17:TQM17"/>
    <mergeCell ref="TQP17:TQQ17"/>
    <mergeCell ref="TVJ17:TVK17"/>
    <mergeCell ref="TVN17:TVO17"/>
    <mergeCell ref="TVR17:TVS17"/>
    <mergeCell ref="TVV17:TVW17"/>
    <mergeCell ref="TVZ17:TWA17"/>
    <mergeCell ref="TUP17:TUQ17"/>
    <mergeCell ref="TUT17:TUU17"/>
    <mergeCell ref="TUX17:TUY17"/>
    <mergeCell ref="TVB17:TVC17"/>
    <mergeCell ref="TVF17:TVG17"/>
    <mergeCell ref="TTV17:TTW17"/>
    <mergeCell ref="TTZ17:TUA17"/>
    <mergeCell ref="TUD17:TUE17"/>
    <mergeCell ref="TUH17:TUI17"/>
    <mergeCell ref="TUL17:TUM17"/>
    <mergeCell ref="TTB17:TTC17"/>
    <mergeCell ref="TTF17:TTG17"/>
    <mergeCell ref="TTJ17:TTK17"/>
    <mergeCell ref="TTN17:TTO17"/>
    <mergeCell ref="TTR17:TTS17"/>
    <mergeCell ref="TYL17:TYM17"/>
    <mergeCell ref="TYP17:TYQ17"/>
    <mergeCell ref="TYT17:TYU17"/>
    <mergeCell ref="TYX17:TYY17"/>
    <mergeCell ref="TZB17:TZC17"/>
    <mergeCell ref="TXR17:TXS17"/>
    <mergeCell ref="TXV17:TXW17"/>
    <mergeCell ref="TXZ17:TYA17"/>
    <mergeCell ref="TYD17:TYE17"/>
    <mergeCell ref="TYH17:TYI17"/>
    <mergeCell ref="TWX17:TWY17"/>
    <mergeCell ref="TXB17:TXC17"/>
    <mergeCell ref="TXF17:TXG17"/>
    <mergeCell ref="TXJ17:TXK17"/>
    <mergeCell ref="TXN17:TXO17"/>
    <mergeCell ref="TWD17:TWE17"/>
    <mergeCell ref="TWH17:TWI17"/>
    <mergeCell ref="TWL17:TWM17"/>
    <mergeCell ref="TWP17:TWQ17"/>
    <mergeCell ref="TWT17:TWU17"/>
    <mergeCell ref="UBN17:UBO17"/>
    <mergeCell ref="UBR17:UBS17"/>
    <mergeCell ref="UBV17:UBW17"/>
    <mergeCell ref="UBZ17:UCA17"/>
    <mergeCell ref="UCD17:UCE17"/>
    <mergeCell ref="UAT17:UAU17"/>
    <mergeCell ref="UAX17:UAY17"/>
    <mergeCell ref="UBB17:UBC17"/>
    <mergeCell ref="UBF17:UBG17"/>
    <mergeCell ref="UBJ17:UBK17"/>
    <mergeCell ref="TZZ17:UAA17"/>
    <mergeCell ref="UAD17:UAE17"/>
    <mergeCell ref="UAH17:UAI17"/>
    <mergeCell ref="UAL17:UAM17"/>
    <mergeCell ref="UAP17:UAQ17"/>
    <mergeCell ref="TZF17:TZG17"/>
    <mergeCell ref="TZJ17:TZK17"/>
    <mergeCell ref="TZN17:TZO17"/>
    <mergeCell ref="TZR17:TZS17"/>
    <mergeCell ref="TZV17:TZW17"/>
    <mergeCell ref="UEP17:UEQ17"/>
    <mergeCell ref="UET17:UEU17"/>
    <mergeCell ref="UEX17:UEY17"/>
    <mergeCell ref="UFB17:UFC17"/>
    <mergeCell ref="UFF17:UFG17"/>
    <mergeCell ref="UDV17:UDW17"/>
    <mergeCell ref="UDZ17:UEA17"/>
    <mergeCell ref="UED17:UEE17"/>
    <mergeCell ref="UEH17:UEI17"/>
    <mergeCell ref="UEL17:UEM17"/>
    <mergeCell ref="UDB17:UDC17"/>
    <mergeCell ref="UDF17:UDG17"/>
    <mergeCell ref="UDJ17:UDK17"/>
    <mergeCell ref="UDN17:UDO17"/>
    <mergeCell ref="UDR17:UDS17"/>
    <mergeCell ref="UCH17:UCI17"/>
    <mergeCell ref="UCL17:UCM17"/>
    <mergeCell ref="UCP17:UCQ17"/>
    <mergeCell ref="UCT17:UCU17"/>
    <mergeCell ref="UCX17:UCY17"/>
    <mergeCell ref="UHR17:UHS17"/>
    <mergeCell ref="UHV17:UHW17"/>
    <mergeCell ref="UHZ17:UIA17"/>
    <mergeCell ref="UID17:UIE17"/>
    <mergeCell ref="UIH17:UII17"/>
    <mergeCell ref="UGX17:UGY17"/>
    <mergeCell ref="UHB17:UHC17"/>
    <mergeCell ref="UHF17:UHG17"/>
    <mergeCell ref="UHJ17:UHK17"/>
    <mergeCell ref="UHN17:UHO17"/>
    <mergeCell ref="UGD17:UGE17"/>
    <mergeCell ref="UGH17:UGI17"/>
    <mergeCell ref="UGL17:UGM17"/>
    <mergeCell ref="UGP17:UGQ17"/>
    <mergeCell ref="UGT17:UGU17"/>
    <mergeCell ref="UFJ17:UFK17"/>
    <mergeCell ref="UFN17:UFO17"/>
    <mergeCell ref="UFR17:UFS17"/>
    <mergeCell ref="UFV17:UFW17"/>
    <mergeCell ref="UFZ17:UGA17"/>
    <mergeCell ref="UKT17:UKU17"/>
    <mergeCell ref="UKX17:UKY17"/>
    <mergeCell ref="ULB17:ULC17"/>
    <mergeCell ref="ULF17:ULG17"/>
    <mergeCell ref="ULJ17:ULK17"/>
    <mergeCell ref="UJZ17:UKA17"/>
    <mergeCell ref="UKD17:UKE17"/>
    <mergeCell ref="UKH17:UKI17"/>
    <mergeCell ref="UKL17:UKM17"/>
    <mergeCell ref="UKP17:UKQ17"/>
    <mergeCell ref="UJF17:UJG17"/>
    <mergeCell ref="UJJ17:UJK17"/>
    <mergeCell ref="UJN17:UJO17"/>
    <mergeCell ref="UJR17:UJS17"/>
    <mergeCell ref="UJV17:UJW17"/>
    <mergeCell ref="UIL17:UIM17"/>
    <mergeCell ref="UIP17:UIQ17"/>
    <mergeCell ref="UIT17:UIU17"/>
    <mergeCell ref="UIX17:UIY17"/>
    <mergeCell ref="UJB17:UJC17"/>
    <mergeCell ref="UNV17:UNW17"/>
    <mergeCell ref="UNZ17:UOA17"/>
    <mergeCell ref="UOD17:UOE17"/>
    <mergeCell ref="UOH17:UOI17"/>
    <mergeCell ref="UOL17:UOM17"/>
    <mergeCell ref="UNB17:UNC17"/>
    <mergeCell ref="UNF17:UNG17"/>
    <mergeCell ref="UNJ17:UNK17"/>
    <mergeCell ref="UNN17:UNO17"/>
    <mergeCell ref="UNR17:UNS17"/>
    <mergeCell ref="UMH17:UMI17"/>
    <mergeCell ref="UML17:UMM17"/>
    <mergeCell ref="UMP17:UMQ17"/>
    <mergeCell ref="UMT17:UMU17"/>
    <mergeCell ref="UMX17:UMY17"/>
    <mergeCell ref="ULN17:ULO17"/>
    <mergeCell ref="ULR17:ULS17"/>
    <mergeCell ref="ULV17:ULW17"/>
    <mergeCell ref="ULZ17:UMA17"/>
    <mergeCell ref="UMD17:UME17"/>
    <mergeCell ref="UQX17:UQY17"/>
    <mergeCell ref="URB17:URC17"/>
    <mergeCell ref="URF17:URG17"/>
    <mergeCell ref="URJ17:URK17"/>
    <mergeCell ref="URN17:URO17"/>
    <mergeCell ref="UQD17:UQE17"/>
    <mergeCell ref="UQH17:UQI17"/>
    <mergeCell ref="UQL17:UQM17"/>
    <mergeCell ref="UQP17:UQQ17"/>
    <mergeCell ref="UQT17:UQU17"/>
    <mergeCell ref="UPJ17:UPK17"/>
    <mergeCell ref="UPN17:UPO17"/>
    <mergeCell ref="UPR17:UPS17"/>
    <mergeCell ref="UPV17:UPW17"/>
    <mergeCell ref="UPZ17:UQA17"/>
    <mergeCell ref="UOP17:UOQ17"/>
    <mergeCell ref="UOT17:UOU17"/>
    <mergeCell ref="UOX17:UOY17"/>
    <mergeCell ref="UPB17:UPC17"/>
    <mergeCell ref="UPF17:UPG17"/>
    <mergeCell ref="UTZ17:UUA17"/>
    <mergeCell ref="UUD17:UUE17"/>
    <mergeCell ref="UUH17:UUI17"/>
    <mergeCell ref="UUL17:UUM17"/>
    <mergeCell ref="UUP17:UUQ17"/>
    <mergeCell ref="UTF17:UTG17"/>
    <mergeCell ref="UTJ17:UTK17"/>
    <mergeCell ref="UTN17:UTO17"/>
    <mergeCell ref="UTR17:UTS17"/>
    <mergeCell ref="UTV17:UTW17"/>
    <mergeCell ref="USL17:USM17"/>
    <mergeCell ref="USP17:USQ17"/>
    <mergeCell ref="UST17:USU17"/>
    <mergeCell ref="USX17:USY17"/>
    <mergeCell ref="UTB17:UTC17"/>
    <mergeCell ref="URR17:URS17"/>
    <mergeCell ref="URV17:URW17"/>
    <mergeCell ref="URZ17:USA17"/>
    <mergeCell ref="USD17:USE17"/>
    <mergeCell ref="USH17:USI17"/>
    <mergeCell ref="UXB17:UXC17"/>
    <mergeCell ref="UXF17:UXG17"/>
    <mergeCell ref="UXJ17:UXK17"/>
    <mergeCell ref="UXN17:UXO17"/>
    <mergeCell ref="UXR17:UXS17"/>
    <mergeCell ref="UWH17:UWI17"/>
    <mergeCell ref="UWL17:UWM17"/>
    <mergeCell ref="UWP17:UWQ17"/>
    <mergeCell ref="UWT17:UWU17"/>
    <mergeCell ref="UWX17:UWY17"/>
    <mergeCell ref="UVN17:UVO17"/>
    <mergeCell ref="UVR17:UVS17"/>
    <mergeCell ref="UVV17:UVW17"/>
    <mergeCell ref="UVZ17:UWA17"/>
    <mergeCell ref="UWD17:UWE17"/>
    <mergeCell ref="UUT17:UUU17"/>
    <mergeCell ref="UUX17:UUY17"/>
    <mergeCell ref="UVB17:UVC17"/>
    <mergeCell ref="UVF17:UVG17"/>
    <mergeCell ref="UVJ17:UVK17"/>
    <mergeCell ref="VAD17:VAE17"/>
    <mergeCell ref="VAH17:VAI17"/>
    <mergeCell ref="VAL17:VAM17"/>
    <mergeCell ref="VAP17:VAQ17"/>
    <mergeCell ref="VAT17:VAU17"/>
    <mergeCell ref="UZJ17:UZK17"/>
    <mergeCell ref="UZN17:UZO17"/>
    <mergeCell ref="UZR17:UZS17"/>
    <mergeCell ref="UZV17:UZW17"/>
    <mergeCell ref="UZZ17:VAA17"/>
    <mergeCell ref="UYP17:UYQ17"/>
    <mergeCell ref="UYT17:UYU17"/>
    <mergeCell ref="UYX17:UYY17"/>
    <mergeCell ref="UZB17:UZC17"/>
    <mergeCell ref="UZF17:UZG17"/>
    <mergeCell ref="UXV17:UXW17"/>
    <mergeCell ref="UXZ17:UYA17"/>
    <mergeCell ref="UYD17:UYE17"/>
    <mergeCell ref="UYH17:UYI17"/>
    <mergeCell ref="UYL17:UYM17"/>
    <mergeCell ref="VDF17:VDG17"/>
    <mergeCell ref="VDJ17:VDK17"/>
    <mergeCell ref="VDN17:VDO17"/>
    <mergeCell ref="VDR17:VDS17"/>
    <mergeCell ref="VDV17:VDW17"/>
    <mergeCell ref="VCL17:VCM17"/>
    <mergeCell ref="VCP17:VCQ17"/>
    <mergeCell ref="VCT17:VCU17"/>
    <mergeCell ref="VCX17:VCY17"/>
    <mergeCell ref="VDB17:VDC17"/>
    <mergeCell ref="VBR17:VBS17"/>
    <mergeCell ref="VBV17:VBW17"/>
    <mergeCell ref="VBZ17:VCA17"/>
    <mergeCell ref="VCD17:VCE17"/>
    <mergeCell ref="VCH17:VCI17"/>
    <mergeCell ref="VAX17:VAY17"/>
    <mergeCell ref="VBB17:VBC17"/>
    <mergeCell ref="VBF17:VBG17"/>
    <mergeCell ref="VBJ17:VBK17"/>
    <mergeCell ref="VBN17:VBO17"/>
    <mergeCell ref="VGH17:VGI17"/>
    <mergeCell ref="VGL17:VGM17"/>
    <mergeCell ref="VGP17:VGQ17"/>
    <mergeCell ref="VGT17:VGU17"/>
    <mergeCell ref="VGX17:VGY17"/>
    <mergeCell ref="VFN17:VFO17"/>
    <mergeCell ref="VFR17:VFS17"/>
    <mergeCell ref="VFV17:VFW17"/>
    <mergeCell ref="VFZ17:VGA17"/>
    <mergeCell ref="VGD17:VGE17"/>
    <mergeCell ref="VET17:VEU17"/>
    <mergeCell ref="VEX17:VEY17"/>
    <mergeCell ref="VFB17:VFC17"/>
    <mergeCell ref="VFF17:VFG17"/>
    <mergeCell ref="VFJ17:VFK17"/>
    <mergeCell ref="VDZ17:VEA17"/>
    <mergeCell ref="VED17:VEE17"/>
    <mergeCell ref="VEH17:VEI17"/>
    <mergeCell ref="VEL17:VEM17"/>
    <mergeCell ref="VEP17:VEQ17"/>
    <mergeCell ref="VJJ17:VJK17"/>
    <mergeCell ref="VJN17:VJO17"/>
    <mergeCell ref="VJR17:VJS17"/>
    <mergeCell ref="VJV17:VJW17"/>
    <mergeCell ref="VJZ17:VKA17"/>
    <mergeCell ref="VIP17:VIQ17"/>
    <mergeCell ref="VIT17:VIU17"/>
    <mergeCell ref="VIX17:VIY17"/>
    <mergeCell ref="VJB17:VJC17"/>
    <mergeCell ref="VJF17:VJG17"/>
    <mergeCell ref="VHV17:VHW17"/>
    <mergeCell ref="VHZ17:VIA17"/>
    <mergeCell ref="VID17:VIE17"/>
    <mergeCell ref="VIH17:VII17"/>
    <mergeCell ref="VIL17:VIM17"/>
    <mergeCell ref="VHB17:VHC17"/>
    <mergeCell ref="VHF17:VHG17"/>
    <mergeCell ref="VHJ17:VHK17"/>
    <mergeCell ref="VHN17:VHO17"/>
    <mergeCell ref="VHR17:VHS17"/>
    <mergeCell ref="VML17:VMM17"/>
    <mergeCell ref="VMP17:VMQ17"/>
    <mergeCell ref="VMT17:VMU17"/>
    <mergeCell ref="VMX17:VMY17"/>
    <mergeCell ref="VNB17:VNC17"/>
    <mergeCell ref="VLR17:VLS17"/>
    <mergeCell ref="VLV17:VLW17"/>
    <mergeCell ref="VLZ17:VMA17"/>
    <mergeCell ref="VMD17:VME17"/>
    <mergeCell ref="VMH17:VMI17"/>
    <mergeCell ref="VKX17:VKY17"/>
    <mergeCell ref="VLB17:VLC17"/>
    <mergeCell ref="VLF17:VLG17"/>
    <mergeCell ref="VLJ17:VLK17"/>
    <mergeCell ref="VLN17:VLO17"/>
    <mergeCell ref="VKD17:VKE17"/>
    <mergeCell ref="VKH17:VKI17"/>
    <mergeCell ref="VKL17:VKM17"/>
    <mergeCell ref="VKP17:VKQ17"/>
    <mergeCell ref="VKT17:VKU17"/>
    <mergeCell ref="VPN17:VPO17"/>
    <mergeCell ref="VPR17:VPS17"/>
    <mergeCell ref="VPV17:VPW17"/>
    <mergeCell ref="VPZ17:VQA17"/>
    <mergeCell ref="VQD17:VQE17"/>
    <mergeCell ref="VOT17:VOU17"/>
    <mergeCell ref="VOX17:VOY17"/>
    <mergeCell ref="VPB17:VPC17"/>
    <mergeCell ref="VPF17:VPG17"/>
    <mergeCell ref="VPJ17:VPK17"/>
    <mergeCell ref="VNZ17:VOA17"/>
    <mergeCell ref="VOD17:VOE17"/>
    <mergeCell ref="VOH17:VOI17"/>
    <mergeCell ref="VOL17:VOM17"/>
    <mergeCell ref="VOP17:VOQ17"/>
    <mergeCell ref="VNF17:VNG17"/>
    <mergeCell ref="VNJ17:VNK17"/>
    <mergeCell ref="VNN17:VNO17"/>
    <mergeCell ref="VNR17:VNS17"/>
    <mergeCell ref="VNV17:VNW17"/>
    <mergeCell ref="VSP17:VSQ17"/>
    <mergeCell ref="VST17:VSU17"/>
    <mergeCell ref="VSX17:VSY17"/>
    <mergeCell ref="VTB17:VTC17"/>
    <mergeCell ref="VTF17:VTG17"/>
    <mergeCell ref="VRV17:VRW17"/>
    <mergeCell ref="VRZ17:VSA17"/>
    <mergeCell ref="VSD17:VSE17"/>
    <mergeCell ref="VSH17:VSI17"/>
    <mergeCell ref="VSL17:VSM17"/>
    <mergeCell ref="VRB17:VRC17"/>
    <mergeCell ref="VRF17:VRG17"/>
    <mergeCell ref="VRJ17:VRK17"/>
    <mergeCell ref="VRN17:VRO17"/>
    <mergeCell ref="VRR17:VRS17"/>
    <mergeCell ref="VQH17:VQI17"/>
    <mergeCell ref="VQL17:VQM17"/>
    <mergeCell ref="VQP17:VQQ17"/>
    <mergeCell ref="VQT17:VQU17"/>
    <mergeCell ref="VQX17:VQY17"/>
    <mergeCell ref="VVR17:VVS17"/>
    <mergeCell ref="VVV17:VVW17"/>
    <mergeCell ref="VVZ17:VWA17"/>
    <mergeCell ref="VWD17:VWE17"/>
    <mergeCell ref="VWH17:VWI17"/>
    <mergeCell ref="VUX17:VUY17"/>
    <mergeCell ref="VVB17:VVC17"/>
    <mergeCell ref="VVF17:VVG17"/>
    <mergeCell ref="VVJ17:VVK17"/>
    <mergeCell ref="VVN17:VVO17"/>
    <mergeCell ref="VUD17:VUE17"/>
    <mergeCell ref="VUH17:VUI17"/>
    <mergeCell ref="VUL17:VUM17"/>
    <mergeCell ref="VUP17:VUQ17"/>
    <mergeCell ref="VUT17:VUU17"/>
    <mergeCell ref="VTJ17:VTK17"/>
    <mergeCell ref="VTN17:VTO17"/>
    <mergeCell ref="VTR17:VTS17"/>
    <mergeCell ref="VTV17:VTW17"/>
    <mergeCell ref="VTZ17:VUA17"/>
    <mergeCell ref="VYT17:VYU17"/>
    <mergeCell ref="VYX17:VYY17"/>
    <mergeCell ref="VZB17:VZC17"/>
    <mergeCell ref="VZF17:VZG17"/>
    <mergeCell ref="VZJ17:VZK17"/>
    <mergeCell ref="VXZ17:VYA17"/>
    <mergeCell ref="VYD17:VYE17"/>
    <mergeCell ref="VYH17:VYI17"/>
    <mergeCell ref="VYL17:VYM17"/>
    <mergeCell ref="VYP17:VYQ17"/>
    <mergeCell ref="VXF17:VXG17"/>
    <mergeCell ref="VXJ17:VXK17"/>
    <mergeCell ref="VXN17:VXO17"/>
    <mergeCell ref="VXR17:VXS17"/>
    <mergeCell ref="VXV17:VXW17"/>
    <mergeCell ref="VWL17:VWM17"/>
    <mergeCell ref="VWP17:VWQ17"/>
    <mergeCell ref="VWT17:VWU17"/>
    <mergeCell ref="VWX17:VWY17"/>
    <mergeCell ref="VXB17:VXC17"/>
    <mergeCell ref="WBV17:WBW17"/>
    <mergeCell ref="WBZ17:WCA17"/>
    <mergeCell ref="WCD17:WCE17"/>
    <mergeCell ref="WCH17:WCI17"/>
    <mergeCell ref="WCL17:WCM17"/>
    <mergeCell ref="WBB17:WBC17"/>
    <mergeCell ref="WBF17:WBG17"/>
    <mergeCell ref="WBJ17:WBK17"/>
    <mergeCell ref="WBN17:WBO17"/>
    <mergeCell ref="WBR17:WBS17"/>
    <mergeCell ref="WAH17:WAI17"/>
    <mergeCell ref="WAL17:WAM17"/>
    <mergeCell ref="WAP17:WAQ17"/>
    <mergeCell ref="WAT17:WAU17"/>
    <mergeCell ref="WAX17:WAY17"/>
    <mergeCell ref="VZN17:VZO17"/>
    <mergeCell ref="VZR17:VZS17"/>
    <mergeCell ref="VZV17:VZW17"/>
    <mergeCell ref="VZZ17:WAA17"/>
    <mergeCell ref="WAD17:WAE17"/>
    <mergeCell ref="WEX17:WEY17"/>
    <mergeCell ref="WFB17:WFC17"/>
    <mergeCell ref="WFF17:WFG17"/>
    <mergeCell ref="WFJ17:WFK17"/>
    <mergeCell ref="WFN17:WFO17"/>
    <mergeCell ref="WED17:WEE17"/>
    <mergeCell ref="WEH17:WEI17"/>
    <mergeCell ref="WEL17:WEM17"/>
    <mergeCell ref="WEP17:WEQ17"/>
    <mergeCell ref="WET17:WEU17"/>
    <mergeCell ref="WDJ17:WDK17"/>
    <mergeCell ref="WDN17:WDO17"/>
    <mergeCell ref="WDR17:WDS17"/>
    <mergeCell ref="WDV17:WDW17"/>
    <mergeCell ref="WDZ17:WEA17"/>
    <mergeCell ref="WCP17:WCQ17"/>
    <mergeCell ref="WCT17:WCU17"/>
    <mergeCell ref="WCX17:WCY17"/>
    <mergeCell ref="WDB17:WDC17"/>
    <mergeCell ref="WDF17:WDG17"/>
    <mergeCell ref="WHZ17:WIA17"/>
    <mergeCell ref="WID17:WIE17"/>
    <mergeCell ref="WIH17:WII17"/>
    <mergeCell ref="WIL17:WIM17"/>
    <mergeCell ref="WIP17:WIQ17"/>
    <mergeCell ref="WHF17:WHG17"/>
    <mergeCell ref="WHJ17:WHK17"/>
    <mergeCell ref="WHN17:WHO17"/>
    <mergeCell ref="WHR17:WHS17"/>
    <mergeCell ref="WHV17:WHW17"/>
    <mergeCell ref="WGL17:WGM17"/>
    <mergeCell ref="WGP17:WGQ17"/>
    <mergeCell ref="WGT17:WGU17"/>
    <mergeCell ref="WGX17:WGY17"/>
    <mergeCell ref="WHB17:WHC17"/>
    <mergeCell ref="WFR17:WFS17"/>
    <mergeCell ref="WFV17:WFW17"/>
    <mergeCell ref="WFZ17:WGA17"/>
    <mergeCell ref="WGD17:WGE17"/>
    <mergeCell ref="WGH17:WGI17"/>
    <mergeCell ref="WLB17:WLC17"/>
    <mergeCell ref="WLF17:WLG17"/>
    <mergeCell ref="WLJ17:WLK17"/>
    <mergeCell ref="WLN17:WLO17"/>
    <mergeCell ref="WLR17:WLS17"/>
    <mergeCell ref="WKH17:WKI17"/>
    <mergeCell ref="WKL17:WKM17"/>
    <mergeCell ref="WKP17:WKQ17"/>
    <mergeCell ref="WKT17:WKU17"/>
    <mergeCell ref="WKX17:WKY17"/>
    <mergeCell ref="WJN17:WJO17"/>
    <mergeCell ref="WJR17:WJS17"/>
    <mergeCell ref="WJV17:WJW17"/>
    <mergeCell ref="WJZ17:WKA17"/>
    <mergeCell ref="WKD17:WKE17"/>
    <mergeCell ref="WIT17:WIU17"/>
    <mergeCell ref="WIX17:WIY17"/>
    <mergeCell ref="WJB17:WJC17"/>
    <mergeCell ref="WJF17:WJG17"/>
    <mergeCell ref="WJJ17:WJK17"/>
    <mergeCell ref="WOD17:WOE17"/>
    <mergeCell ref="WOH17:WOI17"/>
    <mergeCell ref="WOL17:WOM17"/>
    <mergeCell ref="WOP17:WOQ17"/>
    <mergeCell ref="WOT17:WOU17"/>
    <mergeCell ref="WNJ17:WNK17"/>
    <mergeCell ref="WNN17:WNO17"/>
    <mergeCell ref="WNR17:WNS17"/>
    <mergeCell ref="WNV17:WNW17"/>
    <mergeCell ref="WNZ17:WOA17"/>
    <mergeCell ref="WMP17:WMQ17"/>
    <mergeCell ref="WMT17:WMU17"/>
    <mergeCell ref="WMX17:WMY17"/>
    <mergeCell ref="WNB17:WNC17"/>
    <mergeCell ref="WNF17:WNG17"/>
    <mergeCell ref="WLV17:WLW17"/>
    <mergeCell ref="WLZ17:WMA17"/>
    <mergeCell ref="WMD17:WME17"/>
    <mergeCell ref="WMH17:WMI17"/>
    <mergeCell ref="WML17:WMM17"/>
    <mergeCell ref="WRF17:WRG17"/>
    <mergeCell ref="WRJ17:WRK17"/>
    <mergeCell ref="WRN17:WRO17"/>
    <mergeCell ref="WRR17:WRS17"/>
    <mergeCell ref="WRV17:WRW17"/>
    <mergeCell ref="WQL17:WQM17"/>
    <mergeCell ref="WQP17:WQQ17"/>
    <mergeCell ref="WQT17:WQU17"/>
    <mergeCell ref="WQX17:WQY17"/>
    <mergeCell ref="WRB17:WRC17"/>
    <mergeCell ref="WPR17:WPS17"/>
    <mergeCell ref="WPV17:WPW17"/>
    <mergeCell ref="WPZ17:WQA17"/>
    <mergeCell ref="WQD17:WQE17"/>
    <mergeCell ref="WQH17:WQI17"/>
    <mergeCell ref="WOX17:WOY17"/>
    <mergeCell ref="WPB17:WPC17"/>
    <mergeCell ref="WPF17:WPG17"/>
    <mergeCell ref="WPJ17:WPK17"/>
    <mergeCell ref="WPN17:WPO17"/>
    <mergeCell ref="WUH17:WUI17"/>
    <mergeCell ref="WUL17:WUM17"/>
    <mergeCell ref="WUP17:WUQ17"/>
    <mergeCell ref="WUT17:WUU17"/>
    <mergeCell ref="WUX17:WUY17"/>
    <mergeCell ref="WTN17:WTO17"/>
    <mergeCell ref="WTR17:WTS17"/>
    <mergeCell ref="WTV17:WTW17"/>
    <mergeCell ref="WTZ17:WUA17"/>
    <mergeCell ref="WUD17:WUE17"/>
    <mergeCell ref="WST17:WSU17"/>
    <mergeCell ref="WSX17:WSY17"/>
    <mergeCell ref="WTB17:WTC17"/>
    <mergeCell ref="WTF17:WTG17"/>
    <mergeCell ref="WTJ17:WTK17"/>
    <mergeCell ref="WRZ17:WSA17"/>
    <mergeCell ref="WSD17:WSE17"/>
    <mergeCell ref="WSH17:WSI17"/>
    <mergeCell ref="WSL17:WSM17"/>
    <mergeCell ref="WSP17:WSQ17"/>
    <mergeCell ref="WXJ17:WXK17"/>
    <mergeCell ref="WXN17:WXO17"/>
    <mergeCell ref="WXR17:WXS17"/>
    <mergeCell ref="WXV17:WXW17"/>
    <mergeCell ref="WXZ17:WYA17"/>
    <mergeCell ref="WWP17:WWQ17"/>
    <mergeCell ref="WWT17:WWU17"/>
    <mergeCell ref="WWX17:WWY17"/>
    <mergeCell ref="WXB17:WXC17"/>
    <mergeCell ref="WXF17:WXG17"/>
    <mergeCell ref="WVV17:WVW17"/>
    <mergeCell ref="WVZ17:WWA17"/>
    <mergeCell ref="WWD17:WWE17"/>
    <mergeCell ref="WWH17:WWI17"/>
    <mergeCell ref="WWL17:WWM17"/>
    <mergeCell ref="WVB17:WVC17"/>
    <mergeCell ref="WVF17:WVG17"/>
    <mergeCell ref="WVJ17:WVK17"/>
    <mergeCell ref="WVN17:WVO17"/>
    <mergeCell ref="WVR17:WVS17"/>
    <mergeCell ref="XAT17:XAU17"/>
    <mergeCell ref="XAX17:XAY17"/>
    <mergeCell ref="XBB17:XBC17"/>
    <mergeCell ref="WZR17:WZS17"/>
    <mergeCell ref="WZV17:WZW17"/>
    <mergeCell ref="WZZ17:XAA17"/>
    <mergeCell ref="XAD17:XAE17"/>
    <mergeCell ref="XAH17:XAI17"/>
    <mergeCell ref="WYX17:WYY17"/>
    <mergeCell ref="WZB17:WZC17"/>
    <mergeCell ref="WZF17:WZG17"/>
    <mergeCell ref="WZJ17:WZK17"/>
    <mergeCell ref="WZN17:WZO17"/>
    <mergeCell ref="WYD17:WYE17"/>
    <mergeCell ref="WYH17:WYI17"/>
    <mergeCell ref="WYL17:WYM17"/>
    <mergeCell ref="WYP17:WYQ17"/>
    <mergeCell ref="WYT17:WYU17"/>
    <mergeCell ref="XFB17:XFC17"/>
    <mergeCell ref="A2:C2"/>
    <mergeCell ref="A10:C10"/>
    <mergeCell ref="A17:C17"/>
    <mergeCell ref="A1:D1"/>
    <mergeCell ref="XEH17:XEI17"/>
    <mergeCell ref="XEL17:XEM17"/>
    <mergeCell ref="XEP17:XEQ17"/>
    <mergeCell ref="XET17:XEU17"/>
    <mergeCell ref="XEX17:XEY17"/>
    <mergeCell ref="XDN17:XDO17"/>
    <mergeCell ref="XDR17:XDS17"/>
    <mergeCell ref="XDV17:XDW17"/>
    <mergeCell ref="XDZ17:XEA17"/>
    <mergeCell ref="XED17:XEE17"/>
    <mergeCell ref="XCT17:XCU17"/>
    <mergeCell ref="XCX17:XCY17"/>
    <mergeCell ref="XDB17:XDC17"/>
    <mergeCell ref="XDF17:XDG17"/>
    <mergeCell ref="XDJ17:XDK17"/>
    <mergeCell ref="XBZ17:XCA17"/>
    <mergeCell ref="XCD17:XCE17"/>
    <mergeCell ref="XCH17:XCI17"/>
    <mergeCell ref="XCL17:XCM17"/>
    <mergeCell ref="XCP17:XCQ17"/>
    <mergeCell ref="XBF17:XBG17"/>
    <mergeCell ref="XBJ17:XBK17"/>
    <mergeCell ref="XBN17:XBO17"/>
    <mergeCell ref="XBR17:XBS17"/>
    <mergeCell ref="XBV17:XBW17"/>
    <mergeCell ref="XAL17:XAM17"/>
    <mergeCell ref="XAP17:XAQ17"/>
  </mergeCells>
  <conditionalFormatting sqref="D17 D10 D2">
    <cfRule type="cellIs" dxfId="2" priority="3" operator="equal">
      <formula>"Low risk"</formula>
    </cfRule>
    <cfRule type="cellIs" dxfId="1" priority="2" operator="equal">
      <formula>"Medium risk"</formula>
    </cfRule>
    <cfRule type="cellIs" dxfId="0" priority="1" operator="equal">
      <formula>"High risk"</formula>
    </cfRule>
  </conditionalFormatting>
  <pageMargins left="0.7" right="0.7" top="0.75" bottom="0.75" header="0.3" footer="0.3"/>
  <pageSetup scale="69" orientation="landscape" horizontalDpi="1200" verticalDpi="1200" r:id="rId1"/>
  <customProperties>
    <customPr name="%locator_row%" r:id="rId2"/>
  </customProperti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7"/>
  <sheetViews>
    <sheetView zoomScaleNormal="100" workbookViewId="0">
      <pane ySplit="1" topLeftCell="A2" activePane="bottomLeft" state="frozen"/>
      <selection pane="bottomLeft" activeCell="D24" sqref="D24"/>
    </sheetView>
  </sheetViews>
  <sheetFormatPr defaultRowHeight="15" x14ac:dyDescent="0.25"/>
  <cols>
    <col min="1" max="1" width="8.85546875" customWidth="1"/>
    <col min="2" max="2" width="8.5703125" customWidth="1"/>
    <col min="3" max="3" width="31.140625" style="10" customWidth="1"/>
    <col min="4" max="4" width="33.42578125" style="43" customWidth="1"/>
    <col min="5" max="5" width="36.5703125" style="10" customWidth="1"/>
    <col min="8" max="8" width="10.5703125" customWidth="1"/>
    <col min="9" max="9" width="12.85546875" style="86" customWidth="1"/>
    <col min="10" max="10" width="19.42578125" customWidth="1"/>
  </cols>
  <sheetData>
    <row r="1" spans="1:16" s="8" customFormat="1" ht="13.5" customHeight="1" x14ac:dyDescent="0.25">
      <c r="A1" s="37" t="s">
        <v>319</v>
      </c>
      <c r="B1" s="37" t="s">
        <v>109</v>
      </c>
      <c r="C1" s="38" t="s">
        <v>110</v>
      </c>
      <c r="D1" s="38" t="s">
        <v>111</v>
      </c>
      <c r="E1" s="38" t="s">
        <v>320</v>
      </c>
      <c r="F1" s="37" t="s">
        <v>70</v>
      </c>
      <c r="G1" s="37" t="s">
        <v>135</v>
      </c>
      <c r="H1" s="37" t="s">
        <v>136</v>
      </c>
      <c r="I1" s="82" t="s">
        <v>137</v>
      </c>
      <c r="J1" s="37"/>
      <c r="K1" s="37"/>
    </row>
    <row r="2" spans="1:16" s="11" customFormat="1" ht="13.5" customHeight="1" thickBot="1" x14ac:dyDescent="0.3">
      <c r="A2" s="39"/>
      <c r="B2" s="39" t="s">
        <v>95</v>
      </c>
      <c r="C2" s="39"/>
      <c r="D2" s="39"/>
      <c r="E2" s="39"/>
      <c r="F2" s="39"/>
      <c r="G2" s="39"/>
      <c r="H2" s="39"/>
      <c r="I2" s="83"/>
      <c r="J2" s="39"/>
      <c r="K2" s="39"/>
    </row>
    <row r="3" spans="1:16" ht="13.5" customHeight="1" thickBot="1" x14ac:dyDescent="0.3">
      <c r="A3" s="37">
        <v>1</v>
      </c>
      <c r="B3" s="37" t="s">
        <v>275</v>
      </c>
      <c r="C3" s="38"/>
      <c r="D3" s="38"/>
      <c r="E3" s="38" t="s">
        <v>133</v>
      </c>
      <c r="F3" s="37"/>
      <c r="G3" s="37"/>
      <c r="H3" s="37"/>
      <c r="I3" s="82"/>
      <c r="J3" s="78" t="s">
        <v>385</v>
      </c>
      <c r="K3" s="65"/>
      <c r="L3" s="66"/>
      <c r="M3" s="70" t="s">
        <v>145</v>
      </c>
      <c r="N3" s="61" t="s">
        <v>146</v>
      </c>
      <c r="O3" s="66" t="s">
        <v>149</v>
      </c>
      <c r="P3" s="74" t="s">
        <v>148</v>
      </c>
    </row>
    <row r="4" spans="1:16" ht="13.5" customHeight="1" x14ac:dyDescent="0.25">
      <c r="A4" s="37"/>
      <c r="B4" s="37"/>
      <c r="C4" s="38" t="s">
        <v>68</v>
      </c>
      <c r="D4" s="38" t="s">
        <v>133</v>
      </c>
      <c r="E4" s="38" t="s">
        <v>133</v>
      </c>
      <c r="F4" s="37">
        <v>0</v>
      </c>
      <c r="G4" s="37">
        <f>IF(C4=Checklist!$B$4,1,0)</f>
        <v>1</v>
      </c>
      <c r="H4" s="37">
        <f>G4*F4</f>
        <v>0</v>
      </c>
      <c r="I4" s="82">
        <f>IF(G4=0,1,0)</f>
        <v>0</v>
      </c>
      <c r="J4" s="79" t="s">
        <v>138</v>
      </c>
      <c r="K4" s="62">
        <f>SUM(H4:H32)</f>
        <v>0</v>
      </c>
      <c r="L4" s="67"/>
      <c r="M4" s="71">
        <v>0.9</v>
      </c>
      <c r="N4" s="60">
        <v>1.6</v>
      </c>
      <c r="O4" s="67">
        <f>IF(AND($K$6&gt;M4,$K$6&lt;=N4),1,0)</f>
        <v>0</v>
      </c>
      <c r="P4" s="75" t="s">
        <v>142</v>
      </c>
    </row>
    <row r="5" spans="1:16" ht="13.5" customHeight="1" x14ac:dyDescent="0.25">
      <c r="A5" s="37"/>
      <c r="B5" s="37"/>
      <c r="C5" s="38" t="s">
        <v>33</v>
      </c>
      <c r="D5" s="38" t="s">
        <v>389</v>
      </c>
      <c r="E5" s="38" t="s">
        <v>133</v>
      </c>
      <c r="F5" s="37">
        <v>1</v>
      </c>
      <c r="G5" s="37">
        <f>IF(C5=Checklist!$B$4,1,0)</f>
        <v>0</v>
      </c>
      <c r="H5" s="37">
        <f>G5*F5</f>
        <v>0</v>
      </c>
      <c r="I5" s="82"/>
      <c r="J5" s="80" t="s">
        <v>139</v>
      </c>
      <c r="K5" s="63">
        <f>SUM(I4:I32)</f>
        <v>0</v>
      </c>
      <c r="L5" s="68"/>
      <c r="M5" s="72">
        <v>1.6</v>
      </c>
      <c r="N5" s="58">
        <v>2.2000000000000002</v>
      </c>
      <c r="O5" s="68">
        <f>IF(AND($K$6&gt;M5,$K$6&lt;=N5),1,0)</f>
        <v>0</v>
      </c>
      <c r="P5" s="76" t="s">
        <v>143</v>
      </c>
    </row>
    <row r="6" spans="1:16" ht="13.5" customHeight="1" x14ac:dyDescent="0.25">
      <c r="A6" s="37"/>
      <c r="B6" s="37"/>
      <c r="C6" s="38" t="s">
        <v>34</v>
      </c>
      <c r="D6" s="38" t="s">
        <v>414</v>
      </c>
      <c r="E6" s="37" t="s">
        <v>215</v>
      </c>
      <c r="F6" s="37">
        <v>3</v>
      </c>
      <c r="G6" s="37">
        <f>IF(C6=Checklist!$B$4,1,0)</f>
        <v>0</v>
      </c>
      <c r="H6" s="37">
        <f>G6*F6</f>
        <v>0</v>
      </c>
      <c r="I6" s="82"/>
      <c r="J6" s="80" t="s">
        <v>140</v>
      </c>
      <c r="K6" s="63">
        <f>IFERROR(K4/K5,0)</f>
        <v>0</v>
      </c>
      <c r="L6" s="68"/>
      <c r="M6" s="72">
        <v>2.2000000000000002</v>
      </c>
      <c r="N6" s="58">
        <v>3</v>
      </c>
      <c r="O6" s="68">
        <f>IF(AND($K$6&gt;M6,$K$6&lt;=N6),1,0)</f>
        <v>0</v>
      </c>
      <c r="P6" s="76" t="s">
        <v>144</v>
      </c>
    </row>
    <row r="7" spans="1:16" ht="13.5" customHeight="1" thickBot="1" x14ac:dyDescent="0.3">
      <c r="A7" s="37"/>
      <c r="B7" s="37"/>
      <c r="C7" s="38" t="s">
        <v>107</v>
      </c>
      <c r="D7" s="38" t="s">
        <v>415</v>
      </c>
      <c r="E7" s="37" t="s">
        <v>321</v>
      </c>
      <c r="F7" s="37">
        <v>2</v>
      </c>
      <c r="G7" s="37">
        <f>IF(C7=Checklist!$B$4,1,0)</f>
        <v>0</v>
      </c>
      <c r="H7" s="37">
        <f>G7*F7</f>
        <v>0</v>
      </c>
      <c r="I7" s="82"/>
      <c r="J7" s="81" t="s">
        <v>147</v>
      </c>
      <c r="K7" s="64" t="str">
        <f>VLOOKUP(1,O4:P7,2,FALSE)</f>
        <v>Answer a Question</v>
      </c>
      <c r="L7" s="69"/>
      <c r="M7" s="73">
        <v>-0.1</v>
      </c>
      <c r="N7" s="59">
        <v>0.1</v>
      </c>
      <c r="O7" s="69">
        <f>IF(AND($K$6&gt;M7,$K$6&lt;=N7),1,0)</f>
        <v>1</v>
      </c>
      <c r="P7" s="77" t="s">
        <v>150</v>
      </c>
    </row>
    <row r="8" spans="1:16" ht="13.5" customHeight="1" x14ac:dyDescent="0.25">
      <c r="A8" s="37">
        <v>2</v>
      </c>
      <c r="B8" s="37" t="s">
        <v>284</v>
      </c>
      <c r="C8" s="38"/>
      <c r="D8" s="38"/>
      <c r="E8" s="38" t="s">
        <v>133</v>
      </c>
      <c r="F8" s="37"/>
      <c r="G8" s="37"/>
      <c r="H8" s="37"/>
      <c r="I8" s="82"/>
      <c r="J8" s="37"/>
      <c r="K8" s="37"/>
      <c r="N8" s="10"/>
      <c r="O8" s="10"/>
    </row>
    <row r="9" spans="1:16" ht="13.5" customHeight="1" x14ac:dyDescent="0.25">
      <c r="A9" s="37"/>
      <c r="B9" s="37"/>
      <c r="C9" s="38" t="s">
        <v>68</v>
      </c>
      <c r="D9" s="38" t="s">
        <v>133</v>
      </c>
      <c r="E9" s="38" t="s">
        <v>133</v>
      </c>
      <c r="F9" s="37">
        <v>0</v>
      </c>
      <c r="G9" s="37">
        <f>IF(C9=Checklist!$B$6,1,0)</f>
        <v>1</v>
      </c>
      <c r="H9" s="37">
        <f>G9*F9</f>
        <v>0</v>
      </c>
      <c r="I9" s="82">
        <f>IF(G9=0,1,0)</f>
        <v>0</v>
      </c>
      <c r="J9" s="37"/>
      <c r="K9" s="37"/>
    </row>
    <row r="10" spans="1:16" ht="13.5" customHeight="1" x14ac:dyDescent="0.25">
      <c r="A10" s="37"/>
      <c r="B10" s="37"/>
      <c r="C10" s="38" t="s">
        <v>33</v>
      </c>
      <c r="D10" s="40" t="s">
        <v>416</v>
      </c>
      <c r="E10" s="38" t="s">
        <v>133</v>
      </c>
      <c r="F10" s="37">
        <v>1</v>
      </c>
      <c r="G10" s="37">
        <f>IF(C10=Checklist!$B$6,1,0)</f>
        <v>0</v>
      </c>
      <c r="H10" s="37">
        <f>G10*F10</f>
        <v>0</v>
      </c>
      <c r="I10" s="82"/>
      <c r="J10" s="37"/>
      <c r="K10" s="37"/>
    </row>
    <row r="11" spans="1:16" ht="13.5" customHeight="1" x14ac:dyDescent="0.25">
      <c r="A11" s="37"/>
      <c r="B11" s="37"/>
      <c r="C11" s="38" t="s">
        <v>45</v>
      </c>
      <c r="D11" s="40" t="s">
        <v>324</v>
      </c>
      <c r="E11" s="37" t="s">
        <v>333</v>
      </c>
      <c r="F11" s="37">
        <v>3</v>
      </c>
      <c r="G11" s="37">
        <f>IF(C11=Checklist!$B$6,1,0)</f>
        <v>0</v>
      </c>
      <c r="H11" s="37">
        <f>G11*F11</f>
        <v>0</v>
      </c>
      <c r="I11" s="82"/>
      <c r="J11" s="37"/>
      <c r="K11" s="37"/>
    </row>
    <row r="12" spans="1:16" ht="13.5" customHeight="1" x14ac:dyDescent="0.25">
      <c r="A12" s="37"/>
      <c r="B12" s="37"/>
      <c r="C12" s="38" t="s">
        <v>107</v>
      </c>
      <c r="D12" s="40" t="s">
        <v>417</v>
      </c>
      <c r="E12" s="40" t="s">
        <v>358</v>
      </c>
      <c r="F12" s="37">
        <v>2</v>
      </c>
      <c r="G12" s="37">
        <f>IF(C12=Checklist!$B$6,1,0)</f>
        <v>0</v>
      </c>
      <c r="H12" s="37">
        <f>G12*F12</f>
        <v>0</v>
      </c>
      <c r="I12" s="82"/>
      <c r="J12" s="37"/>
      <c r="K12" s="37"/>
    </row>
    <row r="13" spans="1:16" ht="13.5" customHeight="1" x14ac:dyDescent="0.25">
      <c r="A13" s="37">
        <v>3</v>
      </c>
      <c r="B13" s="37" t="s">
        <v>276</v>
      </c>
      <c r="C13" s="38"/>
      <c r="D13" s="38"/>
      <c r="E13" s="38"/>
      <c r="F13" s="37"/>
      <c r="G13" s="37"/>
      <c r="H13" s="37"/>
      <c r="I13" s="82"/>
      <c r="J13" s="37"/>
      <c r="K13" s="37"/>
    </row>
    <row r="14" spans="1:16" ht="13.5" customHeight="1" x14ac:dyDescent="0.25">
      <c r="A14" s="37"/>
      <c r="B14" s="37"/>
      <c r="C14" s="38" t="s">
        <v>68</v>
      </c>
      <c r="D14" s="38" t="s">
        <v>133</v>
      </c>
      <c r="E14" s="38" t="s">
        <v>133</v>
      </c>
      <c r="F14" s="37">
        <v>0</v>
      </c>
      <c r="G14" s="37">
        <f>IF(C14=Checklist!$B$8,1,0)</f>
        <v>1</v>
      </c>
      <c r="H14" s="37">
        <f>G14*F14</f>
        <v>0</v>
      </c>
      <c r="I14" s="82">
        <f>IF(G14=0,1,0)</f>
        <v>0</v>
      </c>
      <c r="J14" s="37"/>
      <c r="K14" s="37"/>
    </row>
    <row r="15" spans="1:16" ht="13.5" customHeight="1" x14ac:dyDescent="0.25">
      <c r="A15" s="37"/>
      <c r="B15" s="37"/>
      <c r="C15" s="38" t="s">
        <v>289</v>
      </c>
      <c r="D15" s="38" t="s">
        <v>418</v>
      </c>
      <c r="E15" s="37" t="s">
        <v>334</v>
      </c>
      <c r="F15" s="37">
        <v>3</v>
      </c>
      <c r="G15" s="37">
        <f>IF(C15=Checklist!$B$8,1,0)</f>
        <v>0</v>
      </c>
      <c r="H15" s="37">
        <f>G15*F15</f>
        <v>0</v>
      </c>
      <c r="I15" s="82"/>
      <c r="J15" s="37"/>
      <c r="K15" s="37"/>
    </row>
    <row r="16" spans="1:16" ht="13.5" customHeight="1" x14ac:dyDescent="0.25">
      <c r="A16" s="37"/>
      <c r="B16" s="37"/>
      <c r="C16" s="38" t="s">
        <v>288</v>
      </c>
      <c r="D16" s="38" t="s">
        <v>419</v>
      </c>
      <c r="E16" s="38" t="s">
        <v>133</v>
      </c>
      <c r="F16" s="37">
        <v>1</v>
      </c>
      <c r="G16" s="37">
        <f>IF(C16=Checklist!$B$8,1,0)</f>
        <v>0</v>
      </c>
      <c r="H16" s="37">
        <f>G16*F16</f>
        <v>0</v>
      </c>
      <c r="I16" s="82"/>
      <c r="J16" s="37"/>
      <c r="K16" s="37"/>
    </row>
    <row r="17" spans="1:11" ht="13.5" customHeight="1" x14ac:dyDescent="0.25">
      <c r="A17" s="37"/>
      <c r="B17" s="37"/>
      <c r="C17" s="38" t="s">
        <v>107</v>
      </c>
      <c r="D17" s="38" t="s">
        <v>303</v>
      </c>
      <c r="E17" s="38" t="s">
        <v>335</v>
      </c>
      <c r="F17" s="37">
        <v>2</v>
      </c>
      <c r="G17" s="37">
        <f>IF(C17=Checklist!$B$8,1,0)</f>
        <v>0</v>
      </c>
      <c r="H17" s="37">
        <f>G17*F17</f>
        <v>0</v>
      </c>
      <c r="I17" s="82"/>
      <c r="J17" s="37"/>
      <c r="K17" s="37"/>
    </row>
    <row r="18" spans="1:11" ht="13.5" customHeight="1" x14ac:dyDescent="0.25">
      <c r="A18" s="37">
        <v>4</v>
      </c>
      <c r="B18" s="37" t="s">
        <v>277</v>
      </c>
      <c r="C18" s="38"/>
      <c r="D18" s="38"/>
      <c r="E18" s="38" t="s">
        <v>133</v>
      </c>
      <c r="F18" s="37"/>
      <c r="G18" s="37"/>
      <c r="H18" s="37"/>
      <c r="I18" s="82"/>
      <c r="J18" s="37"/>
      <c r="K18" s="37"/>
    </row>
    <row r="19" spans="1:11" ht="13.5" customHeight="1" x14ac:dyDescent="0.25">
      <c r="A19" s="37"/>
      <c r="B19" s="37"/>
      <c r="C19" s="38" t="s">
        <v>68</v>
      </c>
      <c r="D19" s="38" t="s">
        <v>133</v>
      </c>
      <c r="E19" s="38" t="s">
        <v>133</v>
      </c>
      <c r="F19" s="37">
        <v>0</v>
      </c>
      <c r="G19" s="37">
        <f>IF(C19=Checklist!$B$10,1,0)</f>
        <v>1</v>
      </c>
      <c r="H19" s="37">
        <f t="shared" ref="H19:H27" si="0">G19*F19</f>
        <v>0</v>
      </c>
      <c r="I19" s="82">
        <f>IF(G19=0,1,0)</f>
        <v>0</v>
      </c>
      <c r="J19" s="37"/>
      <c r="K19" s="37"/>
    </row>
    <row r="20" spans="1:11" ht="13.5" customHeight="1" x14ac:dyDescent="0.25">
      <c r="A20" s="37"/>
      <c r="B20" s="37"/>
      <c r="C20" s="38" t="s">
        <v>290</v>
      </c>
      <c r="D20" s="40" t="s">
        <v>359</v>
      </c>
      <c r="E20" s="40" t="s">
        <v>332</v>
      </c>
      <c r="F20" s="37">
        <v>3</v>
      </c>
      <c r="G20" s="37">
        <f>IF(C20=Checklist!$B$10,1,0)</f>
        <v>0</v>
      </c>
      <c r="H20" s="37">
        <f t="shared" si="0"/>
        <v>0</v>
      </c>
      <c r="I20" s="82"/>
      <c r="J20" s="37"/>
      <c r="K20" s="37"/>
    </row>
    <row r="21" spans="1:11" ht="13.5" customHeight="1" x14ac:dyDescent="0.25">
      <c r="A21" s="37"/>
      <c r="B21" s="37"/>
      <c r="C21" s="38" t="s">
        <v>329</v>
      </c>
      <c r="D21" s="40" t="s">
        <v>301</v>
      </c>
      <c r="E21" s="38" t="s">
        <v>133</v>
      </c>
      <c r="F21" s="37">
        <v>1</v>
      </c>
      <c r="G21" s="37">
        <f>IF(C21=Checklist!$B$10,1,0)</f>
        <v>0</v>
      </c>
      <c r="H21" s="37">
        <f t="shared" si="0"/>
        <v>0</v>
      </c>
      <c r="I21" s="82"/>
      <c r="J21" s="37"/>
      <c r="K21" s="37"/>
    </row>
    <row r="22" spans="1:11" ht="13.5" customHeight="1" x14ac:dyDescent="0.25">
      <c r="A22" s="37"/>
      <c r="B22" s="37"/>
      <c r="C22" s="38" t="s">
        <v>107</v>
      </c>
      <c r="D22" s="40" t="s">
        <v>302</v>
      </c>
      <c r="E22" s="107" t="s">
        <v>424</v>
      </c>
      <c r="F22" s="37">
        <v>2</v>
      </c>
      <c r="G22" s="37">
        <f>IF(C22=Checklist!$B$10,1,0)</f>
        <v>0</v>
      </c>
      <c r="H22" s="37">
        <f t="shared" si="0"/>
        <v>0</v>
      </c>
      <c r="I22" s="82"/>
      <c r="J22" s="37"/>
      <c r="K22" s="37"/>
    </row>
    <row r="23" spans="1:11" ht="13.5" customHeight="1" x14ac:dyDescent="0.25">
      <c r="A23" s="37">
        <v>5</v>
      </c>
      <c r="B23" s="37" t="s">
        <v>224</v>
      </c>
      <c r="C23" s="38"/>
      <c r="D23" s="38"/>
      <c r="E23" s="38" t="s">
        <v>133</v>
      </c>
      <c r="F23" s="37"/>
      <c r="G23" s="37"/>
      <c r="H23" s="37"/>
      <c r="I23" s="82"/>
      <c r="J23" s="37"/>
      <c r="K23" s="37"/>
    </row>
    <row r="24" spans="1:11" ht="13.5" customHeight="1" x14ac:dyDescent="0.25">
      <c r="A24" s="37"/>
      <c r="B24" s="37"/>
      <c r="C24" s="38" t="s">
        <v>68</v>
      </c>
      <c r="D24" s="38" t="s">
        <v>133</v>
      </c>
      <c r="E24" s="38" t="s">
        <v>133</v>
      </c>
      <c r="F24" s="37">
        <v>0</v>
      </c>
      <c r="G24" s="37">
        <f>IF(C24=Checklist!$B$12,1,0)</f>
        <v>1</v>
      </c>
      <c r="H24" s="37">
        <f t="shared" si="0"/>
        <v>0</v>
      </c>
      <c r="I24" s="82">
        <f>IF(G24=0,1,0)</f>
        <v>0</v>
      </c>
      <c r="J24" s="37"/>
      <c r="K24" s="37"/>
    </row>
    <row r="25" spans="1:11" ht="13.5" customHeight="1" x14ac:dyDescent="0.25">
      <c r="A25" s="37"/>
      <c r="B25" s="37"/>
      <c r="C25" s="38" t="s">
        <v>33</v>
      </c>
      <c r="D25" s="38" t="s">
        <v>360</v>
      </c>
      <c r="E25" s="38" t="s">
        <v>133</v>
      </c>
      <c r="F25" s="37">
        <v>1</v>
      </c>
      <c r="G25" s="37">
        <f>IF(C25=Checklist!$B$12,1,0)</f>
        <v>0</v>
      </c>
      <c r="H25" s="37">
        <f t="shared" si="0"/>
        <v>0</v>
      </c>
      <c r="I25" s="82"/>
      <c r="J25" s="37"/>
      <c r="K25" s="37"/>
    </row>
    <row r="26" spans="1:11" ht="13.5" customHeight="1" x14ac:dyDescent="0.25">
      <c r="A26" s="37"/>
      <c r="B26" s="37"/>
      <c r="C26" s="38" t="s">
        <v>34</v>
      </c>
      <c r="D26" s="38" t="s">
        <v>361</v>
      </c>
      <c r="E26" s="37" t="s">
        <v>362</v>
      </c>
      <c r="F26" s="37">
        <v>3</v>
      </c>
      <c r="G26" s="37">
        <f>IF(C26=Checklist!$B$12,1,0)</f>
        <v>0</v>
      </c>
      <c r="H26" s="37">
        <f t="shared" si="0"/>
        <v>0</v>
      </c>
      <c r="I26" s="82"/>
      <c r="J26" s="37"/>
      <c r="K26" s="37"/>
    </row>
    <row r="27" spans="1:11" ht="13.5" customHeight="1" x14ac:dyDescent="0.25">
      <c r="A27" s="37"/>
      <c r="B27" s="37"/>
      <c r="C27" s="38" t="s">
        <v>107</v>
      </c>
      <c r="D27" s="38" t="s">
        <v>114</v>
      </c>
      <c r="E27" s="37" t="s">
        <v>363</v>
      </c>
      <c r="F27" s="37">
        <v>2</v>
      </c>
      <c r="G27" s="37">
        <f>IF(C27=Checklist!$B$12,1,0)</f>
        <v>0</v>
      </c>
      <c r="H27" s="37">
        <f t="shared" si="0"/>
        <v>0</v>
      </c>
      <c r="I27" s="82"/>
      <c r="J27" s="37"/>
      <c r="K27" s="37"/>
    </row>
    <row r="28" spans="1:11" ht="13.5" customHeight="1" x14ac:dyDescent="0.25">
      <c r="A28" s="37">
        <v>6</v>
      </c>
      <c r="B28" s="37" t="s">
        <v>280</v>
      </c>
      <c r="C28" s="38"/>
      <c r="D28" s="38"/>
      <c r="E28" s="38" t="s">
        <v>133</v>
      </c>
      <c r="F28" s="37"/>
      <c r="G28" s="37"/>
      <c r="H28" s="37"/>
      <c r="I28" s="82"/>
      <c r="J28" s="37"/>
      <c r="K28" s="37"/>
    </row>
    <row r="29" spans="1:11" ht="13.5" customHeight="1" x14ac:dyDescent="0.25">
      <c r="A29" s="37"/>
      <c r="B29" s="37"/>
      <c r="C29" s="38" t="s">
        <v>68</v>
      </c>
      <c r="D29" s="38" t="s">
        <v>133</v>
      </c>
      <c r="E29" s="38" t="s">
        <v>133</v>
      </c>
      <c r="F29" s="37">
        <v>0</v>
      </c>
      <c r="G29" s="37">
        <f>IF(C29=Checklist!$B$14,1,0)</f>
        <v>1</v>
      </c>
      <c r="H29" s="37">
        <f>G29*F29</f>
        <v>0</v>
      </c>
      <c r="I29" s="82">
        <f>IF(G29=0,1,0)</f>
        <v>0</v>
      </c>
      <c r="J29" s="37"/>
      <c r="K29" s="37"/>
    </row>
    <row r="30" spans="1:11" ht="13.5" customHeight="1" x14ac:dyDescent="0.25">
      <c r="A30" s="37"/>
      <c r="B30" s="37"/>
      <c r="C30" s="38" t="s">
        <v>291</v>
      </c>
      <c r="D30" s="40" t="s">
        <v>304</v>
      </c>
      <c r="E30" s="38" t="s">
        <v>133</v>
      </c>
      <c r="F30" s="37">
        <v>1</v>
      </c>
      <c r="G30" s="37">
        <f>IF(C30=Checklist!$B$14,1,0)</f>
        <v>0</v>
      </c>
      <c r="H30" s="37">
        <f>G30*F30</f>
        <v>0</v>
      </c>
      <c r="I30" s="82"/>
      <c r="J30" s="37"/>
      <c r="K30" s="37"/>
    </row>
    <row r="31" spans="1:11" ht="13.5" customHeight="1" x14ac:dyDescent="0.25">
      <c r="A31" s="37"/>
      <c r="B31" s="37"/>
      <c r="C31" s="38" t="s">
        <v>292</v>
      </c>
      <c r="D31" s="40" t="s">
        <v>364</v>
      </c>
      <c r="E31" s="40" t="s">
        <v>336</v>
      </c>
      <c r="F31" s="37">
        <v>3</v>
      </c>
      <c r="G31" s="37">
        <f>IF(C31=Checklist!$B$14,1,0)</f>
        <v>0</v>
      </c>
      <c r="H31" s="37">
        <f>G31*F31</f>
        <v>0</v>
      </c>
      <c r="I31" s="82"/>
      <c r="J31" s="37"/>
      <c r="K31" s="37"/>
    </row>
    <row r="32" spans="1:11" ht="13.5" customHeight="1" x14ac:dyDescent="0.25">
      <c r="A32" s="37"/>
      <c r="B32" s="37"/>
      <c r="C32" s="38" t="s">
        <v>107</v>
      </c>
      <c r="D32" s="40" t="s">
        <v>365</v>
      </c>
      <c r="E32" s="107" t="s">
        <v>337</v>
      </c>
      <c r="F32" s="37">
        <v>2</v>
      </c>
      <c r="G32" s="37">
        <f>IF(C32=Checklist!$B$14,1,0)</f>
        <v>0</v>
      </c>
      <c r="H32" s="37">
        <f>G32*F32</f>
        <v>0</v>
      </c>
      <c r="I32" s="82"/>
      <c r="J32" s="37"/>
      <c r="K32" s="37"/>
    </row>
    <row r="33" spans="1:16" s="12" customFormat="1" ht="13.5" customHeight="1" thickBot="1" x14ac:dyDescent="0.3">
      <c r="A33" s="41"/>
      <c r="B33" s="39" t="s">
        <v>96</v>
      </c>
      <c r="C33" s="41"/>
      <c r="D33" s="41"/>
      <c r="E33" s="41"/>
      <c r="F33" s="41"/>
      <c r="G33" s="41"/>
      <c r="H33" s="41"/>
      <c r="I33" s="84"/>
      <c r="J33" s="41"/>
      <c r="K33" s="41"/>
    </row>
    <row r="34" spans="1:16" ht="13.5" customHeight="1" thickBot="1" x14ac:dyDescent="0.3">
      <c r="A34" s="37">
        <v>7</v>
      </c>
      <c r="B34" s="37" t="s">
        <v>406</v>
      </c>
      <c r="C34" s="38"/>
      <c r="D34" s="38"/>
      <c r="E34" s="38" t="s">
        <v>133</v>
      </c>
      <c r="F34" s="37"/>
      <c r="G34" s="37"/>
      <c r="H34" s="37"/>
      <c r="I34" s="82"/>
      <c r="J34" s="78" t="s">
        <v>386</v>
      </c>
      <c r="K34" s="65"/>
      <c r="L34" s="66"/>
      <c r="M34" s="70" t="s">
        <v>145</v>
      </c>
      <c r="N34" s="61" t="s">
        <v>146</v>
      </c>
      <c r="O34" s="66" t="s">
        <v>149</v>
      </c>
      <c r="P34" s="74" t="s">
        <v>148</v>
      </c>
    </row>
    <row r="35" spans="1:16" ht="13.5" customHeight="1" x14ac:dyDescent="0.25">
      <c r="A35" s="37"/>
      <c r="B35" s="37"/>
      <c r="C35" s="37" t="s">
        <v>68</v>
      </c>
      <c r="D35" s="38" t="s">
        <v>133</v>
      </c>
      <c r="E35" s="38" t="s">
        <v>133</v>
      </c>
      <c r="F35" s="37">
        <v>0</v>
      </c>
      <c r="G35" s="37">
        <f>IF(C35=Checklist!$B$17,1,0)</f>
        <v>1</v>
      </c>
      <c r="H35" s="37">
        <f>G35*F35</f>
        <v>0</v>
      </c>
      <c r="I35" s="82">
        <f>IF(G35=0,1,0)</f>
        <v>0</v>
      </c>
      <c r="J35" s="79" t="s">
        <v>138</v>
      </c>
      <c r="K35" s="62">
        <f>SUM(H34:H70)</f>
        <v>0</v>
      </c>
      <c r="L35" s="67"/>
      <c r="M35" s="71">
        <v>0.9</v>
      </c>
      <c r="N35" s="60">
        <v>1.6</v>
      </c>
      <c r="O35" s="67">
        <f>IF(AND($K$37&gt;M35,$K$37&lt;=N35),1,0)</f>
        <v>0</v>
      </c>
      <c r="P35" s="75" t="s">
        <v>142</v>
      </c>
    </row>
    <row r="36" spans="1:16" ht="13.5" customHeight="1" x14ac:dyDescent="0.25">
      <c r="A36" s="37"/>
      <c r="B36" s="37"/>
      <c r="C36" s="37" t="s">
        <v>33</v>
      </c>
      <c r="D36" s="38" t="s">
        <v>367</v>
      </c>
      <c r="E36" s="38" t="s">
        <v>366</v>
      </c>
      <c r="F36" s="37">
        <v>1</v>
      </c>
      <c r="G36" s="37">
        <f>IF(C36=Checklist!$B$17,1,0)</f>
        <v>0</v>
      </c>
      <c r="H36" s="37">
        <f>G36*F36</f>
        <v>0</v>
      </c>
      <c r="I36" s="82"/>
      <c r="J36" s="80" t="s">
        <v>139</v>
      </c>
      <c r="K36" s="63">
        <f>SUM(I34:I70)</f>
        <v>0</v>
      </c>
      <c r="L36" s="68"/>
      <c r="M36" s="72">
        <v>1.6</v>
      </c>
      <c r="N36" s="58">
        <v>2.2000000000000002</v>
      </c>
      <c r="O36" s="68">
        <f>IF(AND($K$37&gt;M36,$K$37&lt;=N36),1,0)</f>
        <v>0</v>
      </c>
      <c r="P36" s="76" t="s">
        <v>143</v>
      </c>
    </row>
    <row r="37" spans="1:16" ht="13.5" customHeight="1" x14ac:dyDescent="0.25">
      <c r="A37" s="37"/>
      <c r="B37" s="37"/>
      <c r="C37" s="37" t="s">
        <v>34</v>
      </c>
      <c r="D37" s="38" t="s">
        <v>368</v>
      </c>
      <c r="E37" s="37" t="s">
        <v>341</v>
      </c>
      <c r="F37" s="37">
        <v>3</v>
      </c>
      <c r="G37" s="37">
        <f>IF(C37=Checklist!$B$17,1,0)</f>
        <v>0</v>
      </c>
      <c r="H37" s="37">
        <f>G37*F37</f>
        <v>0</v>
      </c>
      <c r="I37" s="82"/>
      <c r="J37" s="80" t="s">
        <v>140</v>
      </c>
      <c r="K37" s="63">
        <f>IFERROR(K35/K36,0)</f>
        <v>0</v>
      </c>
      <c r="L37" s="68"/>
      <c r="M37" s="72">
        <v>2.2000000000000002</v>
      </c>
      <c r="N37" s="58">
        <v>3</v>
      </c>
      <c r="O37" s="68">
        <f>IF(AND($K$37&gt;M37,$K$37&lt;=N37),1,0)</f>
        <v>0</v>
      </c>
      <c r="P37" s="76" t="s">
        <v>144</v>
      </c>
    </row>
    <row r="38" spans="1:16" ht="13.5" customHeight="1" thickBot="1" x14ac:dyDescent="0.3">
      <c r="A38" s="37"/>
      <c r="B38" s="37"/>
      <c r="C38" s="37" t="s">
        <v>107</v>
      </c>
      <c r="D38" s="38" t="s">
        <v>342</v>
      </c>
      <c r="E38" s="37" t="s">
        <v>369</v>
      </c>
      <c r="F38" s="37">
        <v>2</v>
      </c>
      <c r="G38" s="37">
        <f>IF(C38=Checklist!$B$17,1,0)</f>
        <v>0</v>
      </c>
      <c r="H38" s="37">
        <f>G38*F38</f>
        <v>0</v>
      </c>
      <c r="I38" s="82"/>
      <c r="J38" s="81" t="s">
        <v>147</v>
      </c>
      <c r="K38" s="64" t="str">
        <f>VLOOKUP(1,O35:P38,2,FALSE)</f>
        <v>Answer a Question</v>
      </c>
      <c r="L38" s="69"/>
      <c r="M38" s="73">
        <v>-0.1</v>
      </c>
      <c r="N38" s="59">
        <v>0.1</v>
      </c>
      <c r="O38" s="69">
        <f>IF(AND($K$37&gt;M38,$K$37&lt;=N38),1,0)</f>
        <v>1</v>
      </c>
      <c r="P38" s="77" t="s">
        <v>150</v>
      </c>
    </row>
    <row r="39" spans="1:16" ht="13.5" customHeight="1" x14ac:dyDescent="0.25">
      <c r="A39" s="37">
        <v>8</v>
      </c>
      <c r="B39" s="37" t="s">
        <v>286</v>
      </c>
      <c r="C39" s="38"/>
      <c r="D39" s="38"/>
      <c r="E39" s="38" t="s">
        <v>133</v>
      </c>
      <c r="F39" s="37"/>
      <c r="G39" s="37"/>
      <c r="H39" s="37"/>
      <c r="I39" s="82"/>
      <c r="J39" s="37"/>
      <c r="K39" s="37"/>
    </row>
    <row r="40" spans="1:16" ht="13.5" customHeight="1" x14ac:dyDescent="0.25">
      <c r="A40" s="37"/>
      <c r="B40" s="37"/>
      <c r="C40" s="38" t="s">
        <v>68</v>
      </c>
      <c r="D40" s="38" t="s">
        <v>133</v>
      </c>
      <c r="E40" s="38" t="s">
        <v>133</v>
      </c>
      <c r="F40" s="37">
        <v>0</v>
      </c>
      <c r="G40" s="37">
        <f>IF(C40=Checklist!$B$19,1,0)</f>
        <v>1</v>
      </c>
      <c r="H40" s="37">
        <f>G40*F40</f>
        <v>0</v>
      </c>
      <c r="I40" s="82">
        <f>IF(G40=0,1,0)</f>
        <v>0</v>
      </c>
      <c r="J40" s="37"/>
      <c r="K40" s="37"/>
    </row>
    <row r="41" spans="1:16" ht="13.5" customHeight="1" x14ac:dyDescent="0.25">
      <c r="A41" s="37"/>
      <c r="B41" s="37"/>
      <c r="C41" s="38" t="s">
        <v>33</v>
      </c>
      <c r="D41" s="38" t="s">
        <v>126</v>
      </c>
      <c r="E41" s="38" t="s">
        <v>133</v>
      </c>
      <c r="F41" s="37">
        <v>1</v>
      </c>
      <c r="G41" s="37">
        <f>IF(C41=Checklist!$B$19,1,0)</f>
        <v>0</v>
      </c>
      <c r="H41" s="37">
        <f>G41*F41</f>
        <v>0</v>
      </c>
      <c r="I41" s="82"/>
      <c r="J41" s="37"/>
      <c r="K41" s="37"/>
    </row>
    <row r="42" spans="1:16" ht="13.5" customHeight="1" x14ac:dyDescent="0.25">
      <c r="A42" s="37"/>
      <c r="B42" s="37"/>
      <c r="C42" s="38" t="s">
        <v>34</v>
      </c>
      <c r="D42" s="38" t="s">
        <v>339</v>
      </c>
      <c r="E42" s="37" t="s">
        <v>338</v>
      </c>
      <c r="F42" s="37">
        <v>3</v>
      </c>
      <c r="G42" s="37">
        <f>IF(C42=Checklist!$B$19,1,0)</f>
        <v>0</v>
      </c>
      <c r="H42" s="37">
        <f>G42*F42</f>
        <v>0</v>
      </c>
      <c r="I42" s="82"/>
      <c r="J42" s="37"/>
      <c r="K42" s="37"/>
    </row>
    <row r="43" spans="1:16" ht="13.5" customHeight="1" x14ac:dyDescent="0.25">
      <c r="A43" s="37"/>
      <c r="B43" s="37"/>
      <c r="C43" s="38" t="s">
        <v>107</v>
      </c>
      <c r="D43" s="38" t="s">
        <v>340</v>
      </c>
      <c r="E43" s="108" t="s">
        <v>425</v>
      </c>
      <c r="F43" s="37">
        <v>2</v>
      </c>
      <c r="G43" s="37">
        <f>IF(C43=Checklist!$B$19,1,0)</f>
        <v>0</v>
      </c>
      <c r="H43" s="37">
        <f>G43*F43</f>
        <v>0</v>
      </c>
      <c r="I43" s="82"/>
      <c r="J43" s="37"/>
      <c r="K43" s="37"/>
    </row>
    <row r="44" spans="1:16" ht="13.5" customHeight="1" x14ac:dyDescent="0.25">
      <c r="A44" s="37">
        <v>9</v>
      </c>
      <c r="B44" s="37" t="s">
        <v>278</v>
      </c>
      <c r="C44" s="38"/>
      <c r="D44" s="38"/>
      <c r="E44" s="38" t="s">
        <v>133</v>
      </c>
      <c r="F44" s="37"/>
      <c r="G44" s="37"/>
      <c r="H44" s="37"/>
      <c r="I44" s="82"/>
    </row>
    <row r="45" spans="1:16" ht="13.5" customHeight="1" x14ac:dyDescent="0.25">
      <c r="A45" s="37"/>
      <c r="B45" s="37"/>
      <c r="C45" s="38" t="s">
        <v>68</v>
      </c>
      <c r="D45" s="38" t="s">
        <v>133</v>
      </c>
      <c r="E45" s="38" t="s">
        <v>133</v>
      </c>
      <c r="F45" s="37">
        <v>0</v>
      </c>
      <c r="G45" s="37">
        <f>IF(C45=Checklist!$B$21,1,0)</f>
        <v>1</v>
      </c>
      <c r="H45" s="37">
        <f>G45*F45</f>
        <v>0</v>
      </c>
      <c r="I45" s="82">
        <f>IF(G45=0,1,0)</f>
        <v>0</v>
      </c>
    </row>
    <row r="46" spans="1:16" ht="13.5" customHeight="1" x14ac:dyDescent="0.25">
      <c r="A46" s="37"/>
      <c r="B46" s="37"/>
      <c r="C46" s="38" t="s">
        <v>33</v>
      </c>
      <c r="D46" s="38" t="s">
        <v>420</v>
      </c>
      <c r="E46" s="38" t="s">
        <v>133</v>
      </c>
      <c r="F46" s="37">
        <v>1</v>
      </c>
      <c r="G46" s="37">
        <f>IF(C46=Checklist!$B$21,1,0)</f>
        <v>0</v>
      </c>
      <c r="H46" s="37">
        <f>G46*F46</f>
        <v>0</v>
      </c>
      <c r="I46" s="82"/>
    </row>
    <row r="47" spans="1:16" ht="13.5" customHeight="1" x14ac:dyDescent="0.25">
      <c r="A47" s="37"/>
      <c r="B47" s="37"/>
      <c r="C47" s="38" t="s">
        <v>34</v>
      </c>
      <c r="D47" s="38" t="s">
        <v>343</v>
      </c>
      <c r="E47" s="38" t="s">
        <v>322</v>
      </c>
      <c r="F47" s="37">
        <v>3</v>
      </c>
      <c r="G47" s="37">
        <f>IF(C47=Checklist!$B$21,1,0)</f>
        <v>0</v>
      </c>
      <c r="H47" s="37">
        <f>G47*F47</f>
        <v>0</v>
      </c>
      <c r="I47" s="82"/>
    </row>
    <row r="48" spans="1:16" ht="13.5" customHeight="1" x14ac:dyDescent="0.25">
      <c r="A48" s="37"/>
      <c r="B48" s="37"/>
      <c r="C48" s="38" t="s">
        <v>107</v>
      </c>
      <c r="D48" s="38" t="s">
        <v>345</v>
      </c>
      <c r="E48" s="37" t="s">
        <v>344</v>
      </c>
      <c r="F48" s="37">
        <v>2</v>
      </c>
      <c r="G48" s="37">
        <f>IF(C48=Checklist!$B$21,1,0)</f>
        <v>0</v>
      </c>
      <c r="H48" s="37">
        <f>G48*F48</f>
        <v>0</v>
      </c>
      <c r="I48" s="82"/>
    </row>
    <row r="49" spans="1:11" ht="13.5" customHeight="1" x14ac:dyDescent="0.25">
      <c r="A49" s="37">
        <v>10</v>
      </c>
      <c r="B49" s="37" t="s">
        <v>279</v>
      </c>
      <c r="C49" s="38"/>
      <c r="D49" s="38"/>
      <c r="E49" s="38" t="s">
        <v>133</v>
      </c>
      <c r="F49" s="37"/>
      <c r="G49" s="37"/>
      <c r="H49" s="37"/>
      <c r="I49" s="82"/>
      <c r="J49" s="37"/>
      <c r="K49" s="37"/>
    </row>
    <row r="50" spans="1:11" ht="13.5" customHeight="1" x14ac:dyDescent="0.25">
      <c r="A50" s="37"/>
      <c r="B50" s="37"/>
      <c r="C50" s="37" t="s">
        <v>68</v>
      </c>
      <c r="D50" s="38" t="s">
        <v>133</v>
      </c>
      <c r="E50" s="38" t="s">
        <v>133</v>
      </c>
      <c r="F50" s="37">
        <v>0</v>
      </c>
      <c r="G50" s="37">
        <f>IF(C50=Checklist!$B$23,1,0)</f>
        <v>1</v>
      </c>
      <c r="H50" s="37">
        <f>G50*F50</f>
        <v>0</v>
      </c>
      <c r="I50" s="82">
        <f>IF(G50=0,1,0)</f>
        <v>0</v>
      </c>
      <c r="J50" s="37"/>
      <c r="K50" s="37"/>
    </row>
    <row r="51" spans="1:11" ht="13.5" customHeight="1" x14ac:dyDescent="0.25">
      <c r="A51" s="37"/>
      <c r="B51" s="37"/>
      <c r="C51" s="37" t="s">
        <v>33</v>
      </c>
      <c r="D51" s="38" t="s">
        <v>370</v>
      </c>
      <c r="E51" s="38" t="s">
        <v>133</v>
      </c>
      <c r="F51" s="37">
        <v>1</v>
      </c>
      <c r="G51" s="37">
        <f>IF(C51=Checklist!$B$23,1,0)</f>
        <v>0</v>
      </c>
      <c r="H51" s="37">
        <f>G51*F51</f>
        <v>0</v>
      </c>
      <c r="I51" s="82"/>
      <c r="J51" s="37"/>
      <c r="K51" s="37"/>
    </row>
    <row r="52" spans="1:11" ht="13.5" customHeight="1" x14ac:dyDescent="0.25">
      <c r="A52" s="37"/>
      <c r="B52" s="37"/>
      <c r="C52" s="37" t="s">
        <v>34</v>
      </c>
      <c r="D52" s="38" t="s">
        <v>125</v>
      </c>
      <c r="E52" s="53" t="s">
        <v>426</v>
      </c>
      <c r="F52" s="37">
        <v>3</v>
      </c>
      <c r="G52" s="37">
        <f>IF(C52=Checklist!$B$23,1,0)</f>
        <v>0</v>
      </c>
      <c r="H52" s="37">
        <f>G52*F52</f>
        <v>0</v>
      </c>
      <c r="I52" s="82"/>
      <c r="J52" s="37"/>
      <c r="K52" s="37"/>
    </row>
    <row r="53" spans="1:11" ht="13.5" customHeight="1" x14ac:dyDescent="0.25">
      <c r="A53" s="37"/>
      <c r="B53" s="37"/>
      <c r="C53" s="37" t="s">
        <v>107</v>
      </c>
      <c r="D53" s="38" t="s">
        <v>372</v>
      </c>
      <c r="E53" s="47" t="s">
        <v>371</v>
      </c>
      <c r="F53" s="37">
        <v>2</v>
      </c>
      <c r="G53" s="37">
        <f>IF(C53=Checklist!$B$23,1,0)</f>
        <v>0</v>
      </c>
      <c r="H53" s="37">
        <f>G53*F53</f>
        <v>0</v>
      </c>
      <c r="I53" s="82"/>
      <c r="J53" s="37"/>
      <c r="K53" s="37"/>
    </row>
    <row r="54" spans="1:11" ht="13.5" customHeight="1" x14ac:dyDescent="0.25">
      <c r="A54" s="37">
        <v>11</v>
      </c>
      <c r="B54" s="37" t="s">
        <v>407</v>
      </c>
      <c r="C54" s="38"/>
      <c r="D54" s="38"/>
      <c r="E54" s="38" t="s">
        <v>133</v>
      </c>
      <c r="F54" s="37"/>
      <c r="G54" s="37"/>
      <c r="H54" s="37"/>
      <c r="I54" s="82"/>
      <c r="J54" s="37"/>
      <c r="K54" s="37"/>
    </row>
    <row r="55" spans="1:11" ht="13.5" customHeight="1" x14ac:dyDescent="0.25">
      <c r="A55" s="37"/>
      <c r="B55" s="37"/>
      <c r="C55" s="37" t="s">
        <v>68</v>
      </c>
      <c r="D55" s="38" t="s">
        <v>133</v>
      </c>
      <c r="E55" s="38" t="s">
        <v>133</v>
      </c>
      <c r="F55" s="37">
        <v>0</v>
      </c>
      <c r="G55" s="37">
        <f>IF(C55=Checklist!$B$25,1,0)</f>
        <v>1</v>
      </c>
      <c r="H55" s="37">
        <f>G55*F55</f>
        <v>0</v>
      </c>
      <c r="I55" s="82">
        <f>IF(G55=0,1,0)</f>
        <v>0</v>
      </c>
      <c r="J55" s="37"/>
      <c r="K55" s="37"/>
    </row>
    <row r="56" spans="1:11" ht="13.5" customHeight="1" x14ac:dyDescent="0.25">
      <c r="A56" s="37"/>
      <c r="B56" s="37"/>
      <c r="C56" s="48" t="s">
        <v>33</v>
      </c>
      <c r="D56" s="49" t="s">
        <v>346</v>
      </c>
      <c r="E56" s="38" t="s">
        <v>133</v>
      </c>
      <c r="F56" s="37">
        <v>1</v>
      </c>
      <c r="G56" s="37">
        <f>IF(C56=Checklist!$B$25,1,0)</f>
        <v>0</v>
      </c>
      <c r="H56" s="37">
        <f>G56*F56</f>
        <v>0</v>
      </c>
      <c r="I56" s="82"/>
      <c r="J56" s="37"/>
      <c r="K56" s="37"/>
    </row>
    <row r="57" spans="1:11" ht="13.5" customHeight="1" x14ac:dyDescent="0.25">
      <c r="A57" s="37"/>
      <c r="B57" s="37"/>
      <c r="C57" s="48" t="s">
        <v>45</v>
      </c>
      <c r="D57" s="49" t="s">
        <v>347</v>
      </c>
      <c r="E57" s="48" t="s">
        <v>348</v>
      </c>
      <c r="F57" s="37">
        <v>3</v>
      </c>
      <c r="G57" s="37">
        <f>IF(C57=Checklist!$B$25,1,0)</f>
        <v>0</v>
      </c>
      <c r="H57" s="37">
        <f>G57*F57</f>
        <v>0</v>
      </c>
      <c r="I57" s="82"/>
      <c r="J57" s="37"/>
      <c r="K57" s="37"/>
    </row>
    <row r="58" spans="1:11" ht="13.5" customHeight="1" x14ac:dyDescent="0.25">
      <c r="A58" s="37"/>
      <c r="B58" s="37"/>
      <c r="C58" s="48" t="s">
        <v>107</v>
      </c>
      <c r="D58" s="49" t="s">
        <v>349</v>
      </c>
      <c r="E58" s="48" t="s">
        <v>373</v>
      </c>
      <c r="F58" s="37">
        <v>2</v>
      </c>
      <c r="G58" s="37">
        <f>IF(C58=Checklist!$B$25,1,0)</f>
        <v>0</v>
      </c>
      <c r="H58" s="37">
        <f>G58*F58</f>
        <v>0</v>
      </c>
      <c r="I58" s="82"/>
      <c r="J58" s="37"/>
      <c r="K58" s="37"/>
    </row>
    <row r="59" spans="1:11" ht="13.5" customHeight="1" x14ac:dyDescent="0.25">
      <c r="A59" s="37">
        <v>12</v>
      </c>
      <c r="B59" s="37" t="s">
        <v>285</v>
      </c>
      <c r="C59" s="38"/>
      <c r="D59" s="38"/>
      <c r="E59" s="38" t="s">
        <v>133</v>
      </c>
      <c r="F59" s="37"/>
      <c r="G59" s="37"/>
      <c r="H59" s="37"/>
      <c r="I59" s="82"/>
    </row>
    <row r="60" spans="1:11" ht="13.5" customHeight="1" x14ac:dyDescent="0.25">
      <c r="A60" s="37"/>
      <c r="B60" s="37"/>
      <c r="C60" s="37" t="s">
        <v>68</v>
      </c>
      <c r="D60" s="38" t="s">
        <v>133</v>
      </c>
      <c r="E60" s="38" t="s">
        <v>133</v>
      </c>
      <c r="F60" s="37">
        <v>0</v>
      </c>
      <c r="G60" s="37">
        <f>IF(C60=Checklist!$B$27,1,0)</f>
        <v>1</v>
      </c>
      <c r="H60" s="37">
        <f t="shared" ref="H60:H64" si="1">G60*F60</f>
        <v>0</v>
      </c>
      <c r="I60" s="82">
        <f>IF(G60=0,1,0)</f>
        <v>0</v>
      </c>
    </row>
    <row r="61" spans="1:11" s="36" customFormat="1" ht="13.5" customHeight="1" x14ac:dyDescent="0.25">
      <c r="A61" s="42"/>
      <c r="B61" s="42"/>
      <c r="C61" s="40" t="s">
        <v>313</v>
      </c>
      <c r="D61" s="42" t="s">
        <v>317</v>
      </c>
      <c r="E61" s="50" t="s">
        <v>323</v>
      </c>
      <c r="F61" s="42">
        <v>1</v>
      </c>
      <c r="G61" s="37">
        <f>IF(C61=Checklist!$B$27,1,0)</f>
        <v>0</v>
      </c>
      <c r="H61" s="42">
        <f>G61*F61</f>
        <v>0</v>
      </c>
      <c r="I61" s="85"/>
    </row>
    <row r="62" spans="1:11" s="36" customFormat="1" ht="13.5" customHeight="1" x14ac:dyDescent="0.25">
      <c r="A62" s="42"/>
      <c r="B62" s="42"/>
      <c r="C62" s="42" t="s">
        <v>314</v>
      </c>
      <c r="D62" s="42" t="s">
        <v>374</v>
      </c>
      <c r="E62" s="38" t="s">
        <v>133</v>
      </c>
      <c r="F62" s="42">
        <v>1</v>
      </c>
      <c r="G62" s="37">
        <f>IF(C62=Checklist!$B$27,1,0)</f>
        <v>0</v>
      </c>
      <c r="H62" s="42">
        <f t="shared" si="1"/>
        <v>0</v>
      </c>
      <c r="I62" s="85"/>
    </row>
    <row r="63" spans="1:11" s="36" customFormat="1" ht="13.5" customHeight="1" x14ac:dyDescent="0.25">
      <c r="A63" s="42"/>
      <c r="B63" s="42"/>
      <c r="C63" s="42" t="s">
        <v>315</v>
      </c>
      <c r="D63" s="42" t="s">
        <v>316</v>
      </c>
      <c r="E63" s="50" t="s">
        <v>325</v>
      </c>
      <c r="F63" s="42">
        <v>3</v>
      </c>
      <c r="G63" s="37">
        <f>IF(C63=Checklist!$B$27,1,0)</f>
        <v>0</v>
      </c>
      <c r="H63" s="42">
        <f t="shared" si="1"/>
        <v>0</v>
      </c>
      <c r="I63" s="85"/>
    </row>
    <row r="64" spans="1:11" s="36" customFormat="1" ht="13.5" customHeight="1" x14ac:dyDescent="0.25">
      <c r="A64" s="42"/>
      <c r="B64" s="42"/>
      <c r="C64" s="42" t="s">
        <v>107</v>
      </c>
      <c r="D64" s="42" t="s">
        <v>318</v>
      </c>
      <c r="E64" s="50" t="s">
        <v>375</v>
      </c>
      <c r="F64" s="42">
        <v>2</v>
      </c>
      <c r="G64" s="37">
        <f>IF(C64=Checklist!$B$27,1,0)</f>
        <v>0</v>
      </c>
      <c r="H64" s="42">
        <f t="shared" si="1"/>
        <v>0</v>
      </c>
      <c r="I64" s="85"/>
      <c r="J64" s="42"/>
      <c r="K64" s="42"/>
    </row>
    <row r="65" spans="1:16" ht="13.5" customHeight="1" x14ac:dyDescent="0.25">
      <c r="A65" s="37">
        <v>13</v>
      </c>
      <c r="B65" s="37" t="s">
        <v>281</v>
      </c>
      <c r="C65" s="38"/>
      <c r="D65" s="38"/>
      <c r="E65" s="38" t="s">
        <v>133</v>
      </c>
      <c r="F65" s="37"/>
      <c r="G65" s="37"/>
      <c r="H65" s="37"/>
      <c r="I65" s="82"/>
      <c r="J65" s="37"/>
      <c r="K65" s="37"/>
    </row>
    <row r="66" spans="1:16" ht="13.5" customHeight="1" x14ac:dyDescent="0.25">
      <c r="A66" s="37"/>
      <c r="B66" s="37"/>
      <c r="C66" s="37" t="s">
        <v>68</v>
      </c>
      <c r="D66" s="38" t="s">
        <v>133</v>
      </c>
      <c r="E66" s="38" t="s">
        <v>133</v>
      </c>
      <c r="F66" s="37">
        <v>0</v>
      </c>
      <c r="G66" s="37">
        <f>IF(C66=Checklist!$B$29,1,0)</f>
        <v>1</v>
      </c>
      <c r="H66" s="37">
        <f>G66*F66</f>
        <v>0</v>
      </c>
      <c r="I66" s="82">
        <f>IF(G66=0,1,0)</f>
        <v>0</v>
      </c>
      <c r="J66" s="37"/>
      <c r="K66" s="37"/>
    </row>
    <row r="67" spans="1:16" ht="13.5" customHeight="1" x14ac:dyDescent="0.25">
      <c r="A67" s="37"/>
      <c r="B67" s="37"/>
      <c r="C67" s="50" t="s">
        <v>307</v>
      </c>
      <c r="D67" s="51" t="s">
        <v>309</v>
      </c>
      <c r="E67" s="38" t="s">
        <v>133</v>
      </c>
      <c r="F67" s="37">
        <v>1</v>
      </c>
      <c r="G67" s="37">
        <f>IF(C67=Checklist!$B$29,1,0)</f>
        <v>0</v>
      </c>
      <c r="H67" s="37">
        <f>G67*F67</f>
        <v>0</v>
      </c>
      <c r="I67" s="82"/>
      <c r="J67" s="37"/>
      <c r="K67" s="37"/>
    </row>
    <row r="68" spans="1:16" ht="13.5" customHeight="1" x14ac:dyDescent="0.25">
      <c r="A68" s="37"/>
      <c r="B68" s="37"/>
      <c r="C68" s="50" t="s">
        <v>308</v>
      </c>
      <c r="D68" s="51" t="s">
        <v>390</v>
      </c>
      <c r="E68" s="51" t="s">
        <v>391</v>
      </c>
      <c r="F68" s="37">
        <v>1</v>
      </c>
      <c r="G68" s="37">
        <f>IF(C68=Checklist!$B$29,1,0)</f>
        <v>0</v>
      </c>
      <c r="H68" s="37">
        <f>G68*F68</f>
        <v>0</v>
      </c>
      <c r="I68" s="82"/>
      <c r="J68" s="37"/>
      <c r="K68" s="37"/>
    </row>
    <row r="69" spans="1:16" ht="13.5" customHeight="1" x14ac:dyDescent="0.25">
      <c r="A69" s="37"/>
      <c r="B69" s="37"/>
      <c r="C69" s="50" t="s">
        <v>310</v>
      </c>
      <c r="D69" s="51" t="s">
        <v>311</v>
      </c>
      <c r="E69" s="51" t="s">
        <v>327</v>
      </c>
      <c r="F69" s="37">
        <v>3</v>
      </c>
      <c r="G69" s="37">
        <f>IF(C69=Checklist!$B$29,1,0)</f>
        <v>0</v>
      </c>
      <c r="H69" s="37">
        <f>G69*F69</f>
        <v>0</v>
      </c>
      <c r="I69" s="82"/>
      <c r="J69" s="37"/>
      <c r="K69" s="37"/>
    </row>
    <row r="70" spans="1:16" ht="13.5" customHeight="1" x14ac:dyDescent="0.25">
      <c r="A70" s="37"/>
      <c r="B70" s="37"/>
      <c r="C70" s="51" t="s">
        <v>107</v>
      </c>
      <c r="D70" s="52" t="s">
        <v>326</v>
      </c>
      <c r="E70" s="51" t="s">
        <v>376</v>
      </c>
      <c r="F70" s="37">
        <v>2</v>
      </c>
      <c r="G70" s="37">
        <f>IF(C70=Checklist!$B$29,1,0)</f>
        <v>0</v>
      </c>
      <c r="H70" s="37">
        <f>G70*F70</f>
        <v>0</v>
      </c>
      <c r="I70" s="82"/>
      <c r="J70" s="37"/>
      <c r="K70" s="37"/>
    </row>
    <row r="71" spans="1:16" s="11" customFormat="1" ht="13.5" customHeight="1" thickBot="1" x14ac:dyDescent="0.3">
      <c r="A71" s="39"/>
      <c r="B71" s="39" t="s">
        <v>97</v>
      </c>
      <c r="C71" s="39"/>
      <c r="D71" s="39"/>
      <c r="E71" s="39"/>
      <c r="F71" s="39"/>
      <c r="G71" s="39"/>
      <c r="H71" s="39"/>
      <c r="I71" s="83"/>
      <c r="J71" s="39"/>
      <c r="K71" s="39"/>
    </row>
    <row r="72" spans="1:16" ht="13.5" customHeight="1" thickBot="1" x14ac:dyDescent="0.3">
      <c r="A72" s="37">
        <v>14</v>
      </c>
      <c r="B72" s="37" t="s">
        <v>282</v>
      </c>
      <c r="C72" s="38"/>
      <c r="D72" s="38"/>
      <c r="E72" s="38" t="s">
        <v>133</v>
      </c>
      <c r="F72" s="37"/>
      <c r="G72" s="37"/>
      <c r="H72" s="37"/>
      <c r="I72" s="82"/>
      <c r="J72" s="78" t="s">
        <v>384</v>
      </c>
      <c r="K72" s="65"/>
      <c r="L72" s="66"/>
      <c r="M72" s="70" t="s">
        <v>145</v>
      </c>
      <c r="N72" s="61" t="s">
        <v>146</v>
      </c>
      <c r="O72" s="66" t="s">
        <v>149</v>
      </c>
      <c r="P72" s="74" t="s">
        <v>148</v>
      </c>
    </row>
    <row r="73" spans="1:16" ht="13.5" customHeight="1" x14ac:dyDescent="0.25">
      <c r="A73" s="37"/>
      <c r="B73" s="37"/>
      <c r="C73" s="37" t="s">
        <v>68</v>
      </c>
      <c r="D73" s="38" t="s">
        <v>133</v>
      </c>
      <c r="E73" s="38" t="s">
        <v>133</v>
      </c>
      <c r="F73" s="37">
        <v>0</v>
      </c>
      <c r="G73" s="37">
        <f>IF(C73=Checklist!$B$32,1,0)</f>
        <v>1</v>
      </c>
      <c r="H73" s="37">
        <f t="shared" ref="H73:H78" si="2">G73*F73</f>
        <v>0</v>
      </c>
      <c r="I73" s="82">
        <f>IF(G73=0,1,0)</f>
        <v>0</v>
      </c>
      <c r="J73" s="79" t="s">
        <v>138</v>
      </c>
      <c r="K73" s="62">
        <f>SUM(H72:H109)</f>
        <v>0</v>
      </c>
      <c r="L73" s="67"/>
      <c r="M73" s="71">
        <v>0.9</v>
      </c>
      <c r="N73" s="60">
        <v>1.6</v>
      </c>
      <c r="O73" s="67">
        <f>IF(AND($K$75&gt;M73,$K$75&lt;=N73),1,0)</f>
        <v>0</v>
      </c>
      <c r="P73" s="75" t="s">
        <v>142</v>
      </c>
    </row>
    <row r="74" spans="1:16" ht="13.5" customHeight="1" x14ac:dyDescent="0.25">
      <c r="A74" s="37"/>
      <c r="B74" s="37"/>
      <c r="C74" s="47" t="s">
        <v>293</v>
      </c>
      <c r="D74" s="47" t="s">
        <v>79</v>
      </c>
      <c r="E74" s="38" t="s">
        <v>133</v>
      </c>
      <c r="F74" s="37">
        <v>1</v>
      </c>
      <c r="G74" s="37">
        <f>IF(C74=Checklist!$B$32,1,0)</f>
        <v>0</v>
      </c>
      <c r="H74" s="37">
        <f t="shared" si="2"/>
        <v>0</v>
      </c>
      <c r="I74" s="82"/>
      <c r="J74" s="80" t="s">
        <v>139</v>
      </c>
      <c r="K74" s="63">
        <f>SUM(I72:I109)</f>
        <v>0</v>
      </c>
      <c r="L74" s="68"/>
      <c r="M74" s="72">
        <v>1.6</v>
      </c>
      <c r="N74" s="58">
        <v>2.2000000000000002</v>
      </c>
      <c r="O74" s="68">
        <f>IF(AND($K$75&gt;M74,$K$75&lt;=N74),1,0)</f>
        <v>0</v>
      </c>
      <c r="P74" s="76" t="s">
        <v>143</v>
      </c>
    </row>
    <row r="75" spans="1:16" ht="13.5" customHeight="1" x14ac:dyDescent="0.25">
      <c r="A75" s="37"/>
      <c r="B75" s="37"/>
      <c r="C75" s="47" t="s">
        <v>294</v>
      </c>
      <c r="D75" s="47" t="s">
        <v>174</v>
      </c>
      <c r="E75" s="38" t="s">
        <v>133</v>
      </c>
      <c r="F75" s="37">
        <v>1</v>
      </c>
      <c r="G75" s="37">
        <f>IF(C75=Checklist!$B$32,1,0)</f>
        <v>0</v>
      </c>
      <c r="H75" s="37">
        <f t="shared" si="2"/>
        <v>0</v>
      </c>
      <c r="I75" s="82"/>
      <c r="J75" s="80" t="s">
        <v>140</v>
      </c>
      <c r="K75" s="63">
        <f>IFERROR(K73/K74,0)</f>
        <v>0</v>
      </c>
      <c r="L75" s="68"/>
      <c r="M75" s="72">
        <v>2.2000000000000002</v>
      </c>
      <c r="N75" s="58">
        <v>3</v>
      </c>
      <c r="O75" s="68">
        <f>IF(AND($K$75&gt;M75,$K$75&lt;=N75),1,0)</f>
        <v>0</v>
      </c>
      <c r="P75" s="76" t="s">
        <v>144</v>
      </c>
    </row>
    <row r="76" spans="1:16" ht="13.5" customHeight="1" thickBot="1" x14ac:dyDescent="0.3">
      <c r="A76" s="37"/>
      <c r="B76" s="37"/>
      <c r="C76" s="47" t="s">
        <v>204</v>
      </c>
      <c r="D76" s="47" t="s">
        <v>117</v>
      </c>
      <c r="E76" s="47" t="s">
        <v>251</v>
      </c>
      <c r="F76" s="37">
        <v>2</v>
      </c>
      <c r="G76" s="37">
        <f>IF(C76=Checklist!$B$32,1,0)</f>
        <v>0</v>
      </c>
      <c r="H76" s="37">
        <f t="shared" si="2"/>
        <v>0</v>
      </c>
      <c r="I76" s="82"/>
      <c r="J76" s="81" t="s">
        <v>147</v>
      </c>
      <c r="K76" s="64" t="str">
        <f>VLOOKUP(1,O73:P76,2,FALSE)</f>
        <v>Answer a Question</v>
      </c>
      <c r="L76" s="69"/>
      <c r="M76" s="73">
        <v>-0.1</v>
      </c>
      <c r="N76" s="59">
        <v>0.1</v>
      </c>
      <c r="O76" s="69">
        <f>IF(AND($K$75&gt;M76,$K$75&lt;=N76),1,0)</f>
        <v>1</v>
      </c>
      <c r="P76" s="77" t="s">
        <v>150</v>
      </c>
    </row>
    <row r="77" spans="1:16" ht="13.5" customHeight="1" x14ac:dyDescent="0.25">
      <c r="A77" s="37"/>
      <c r="B77" s="37"/>
      <c r="C77" s="47" t="s">
        <v>295</v>
      </c>
      <c r="D77" s="47" t="s">
        <v>175</v>
      </c>
      <c r="E77" s="47" t="s">
        <v>251</v>
      </c>
      <c r="F77" s="37">
        <v>3</v>
      </c>
      <c r="G77" s="37">
        <f>IF(C77=Checklist!$B$32,1,0)</f>
        <v>0</v>
      </c>
      <c r="H77" s="37">
        <f t="shared" si="2"/>
        <v>0</v>
      </c>
      <c r="I77" s="82"/>
      <c r="J77" s="37"/>
      <c r="K77" s="37"/>
    </row>
    <row r="78" spans="1:16" ht="13.5" customHeight="1" x14ac:dyDescent="0.25">
      <c r="A78" s="37"/>
      <c r="B78" s="37"/>
      <c r="C78" s="47" t="s">
        <v>107</v>
      </c>
      <c r="D78" s="53" t="s">
        <v>328</v>
      </c>
      <c r="E78" s="47" t="s">
        <v>392</v>
      </c>
      <c r="F78" s="37">
        <v>2</v>
      </c>
      <c r="G78" s="37">
        <f>IF(C78=Checklist!$B$32,1,0)</f>
        <v>0</v>
      </c>
      <c r="H78" s="37">
        <f t="shared" si="2"/>
        <v>0</v>
      </c>
      <c r="I78" s="82"/>
      <c r="J78" s="37"/>
      <c r="K78" s="37"/>
    </row>
    <row r="79" spans="1:16" ht="13.5" customHeight="1" x14ac:dyDescent="0.25">
      <c r="A79" s="37">
        <v>15</v>
      </c>
      <c r="B79" s="37" t="s">
        <v>287</v>
      </c>
      <c r="C79" s="38"/>
      <c r="D79" s="38"/>
      <c r="E79" s="38" t="s">
        <v>133</v>
      </c>
      <c r="F79" s="37"/>
      <c r="G79" s="37"/>
      <c r="H79" s="37"/>
      <c r="I79" s="82"/>
      <c r="J79" s="37"/>
      <c r="K79" s="37"/>
    </row>
    <row r="80" spans="1:16" ht="13.5" customHeight="1" x14ac:dyDescent="0.25">
      <c r="A80" s="37"/>
      <c r="B80" s="37"/>
      <c r="C80" s="37" t="s">
        <v>68</v>
      </c>
      <c r="D80" s="38" t="s">
        <v>133</v>
      </c>
      <c r="E80" s="38" t="s">
        <v>133</v>
      </c>
      <c r="F80" s="37">
        <v>0</v>
      </c>
      <c r="G80" s="37">
        <f>IF(C80=Checklist!$B$34,1,0)</f>
        <v>1</v>
      </c>
      <c r="H80" s="37">
        <f>G80*F80</f>
        <v>0</v>
      </c>
      <c r="I80" s="82">
        <f>IF(G80=0,1,0)</f>
        <v>0</v>
      </c>
      <c r="J80" s="37"/>
      <c r="K80" s="37"/>
    </row>
    <row r="81" spans="1:18" ht="13.5" customHeight="1" x14ac:dyDescent="0.25">
      <c r="A81" s="37"/>
      <c r="B81" s="37"/>
      <c r="C81" s="47" t="s">
        <v>44</v>
      </c>
      <c r="D81" s="54" t="s">
        <v>128</v>
      </c>
      <c r="E81" s="38" t="s">
        <v>133</v>
      </c>
      <c r="F81" s="37">
        <v>1</v>
      </c>
      <c r="G81" s="37">
        <f>IF(C81=Checklist!$B$34,1,0)</f>
        <v>0</v>
      </c>
      <c r="H81" s="37">
        <f>G81*F81</f>
        <v>0</v>
      </c>
      <c r="I81" s="82"/>
      <c r="J81" s="37"/>
      <c r="K81" s="37"/>
    </row>
    <row r="82" spans="1:18" ht="13.5" customHeight="1" x14ac:dyDescent="0.25">
      <c r="A82" s="37"/>
      <c r="B82" s="37"/>
      <c r="C82" s="47" t="s">
        <v>45</v>
      </c>
      <c r="D82" s="54" t="s">
        <v>377</v>
      </c>
      <c r="E82" s="38" t="s">
        <v>331</v>
      </c>
      <c r="F82" s="37">
        <v>3</v>
      </c>
      <c r="G82" s="37">
        <f>IF(C82=Checklist!$B$34,1,0)</f>
        <v>0</v>
      </c>
      <c r="H82" s="37">
        <f>G82*F82</f>
        <v>0</v>
      </c>
      <c r="I82" s="82"/>
      <c r="J82" s="37"/>
      <c r="K82" s="37"/>
    </row>
    <row r="83" spans="1:18" ht="13.5" customHeight="1" x14ac:dyDescent="0.25">
      <c r="A83" s="37"/>
      <c r="B83" s="37"/>
      <c r="C83" s="47" t="s">
        <v>107</v>
      </c>
      <c r="D83" s="54" t="s">
        <v>330</v>
      </c>
      <c r="E83" s="38" t="s">
        <v>173</v>
      </c>
      <c r="F83" s="37">
        <v>2</v>
      </c>
      <c r="G83" s="37">
        <f>IF(C83=Checklist!$B$34,1,0)</f>
        <v>0</v>
      </c>
      <c r="H83" s="37">
        <f>G83*F83</f>
        <v>0</v>
      </c>
      <c r="I83" s="82"/>
      <c r="J83" s="37"/>
      <c r="K83" s="37"/>
    </row>
    <row r="84" spans="1:18" ht="13.5" customHeight="1" x14ac:dyDescent="0.25">
      <c r="A84" s="37">
        <v>16</v>
      </c>
      <c r="B84" s="37" t="s">
        <v>382</v>
      </c>
      <c r="C84" s="38"/>
      <c r="D84" s="38"/>
      <c r="E84" s="38" t="s">
        <v>133</v>
      </c>
      <c r="F84" s="37"/>
      <c r="G84" s="37"/>
      <c r="H84" s="37"/>
      <c r="I84" s="82"/>
      <c r="J84" s="37"/>
      <c r="K84" s="37"/>
    </row>
    <row r="85" spans="1:18" ht="13.5" customHeight="1" x14ac:dyDescent="0.25">
      <c r="A85" s="37"/>
      <c r="B85" s="37"/>
      <c r="C85" s="37" t="s">
        <v>68</v>
      </c>
      <c r="D85" s="38" t="s">
        <v>133</v>
      </c>
      <c r="E85" s="38" t="s">
        <v>133</v>
      </c>
      <c r="F85" s="37">
        <v>0</v>
      </c>
      <c r="G85" s="37">
        <f>IF(C85=Checklist!$B$36,1,0)</f>
        <v>1</v>
      </c>
      <c r="H85" s="37">
        <f>G85*F85</f>
        <v>0</v>
      </c>
      <c r="I85" s="82">
        <f>IF(G85=0,1,0)</f>
        <v>0</v>
      </c>
      <c r="J85" s="37"/>
      <c r="K85" s="37"/>
      <c r="Q85" s="43"/>
      <c r="R85" s="38"/>
    </row>
    <row r="86" spans="1:18" ht="13.5" customHeight="1" x14ac:dyDescent="0.25">
      <c r="A86" s="37"/>
      <c r="B86" s="37"/>
      <c r="C86" s="47" t="s">
        <v>44</v>
      </c>
      <c r="D86" s="51" t="s">
        <v>305</v>
      </c>
      <c r="E86" s="47" t="s">
        <v>393</v>
      </c>
      <c r="F86" s="37">
        <v>3</v>
      </c>
      <c r="G86" s="37">
        <f>IF(C86=Checklist!$B$36,1,0)</f>
        <v>0</v>
      </c>
      <c r="H86" s="37">
        <f>G86*F86</f>
        <v>0</v>
      </c>
      <c r="I86" s="82"/>
      <c r="J86" s="37"/>
      <c r="K86" s="37"/>
      <c r="Q86" s="43"/>
      <c r="R86" s="46"/>
    </row>
    <row r="87" spans="1:18" ht="13.5" customHeight="1" x14ac:dyDescent="0.25">
      <c r="A87" s="37"/>
      <c r="B87" s="37"/>
      <c r="C87" s="47" t="s">
        <v>45</v>
      </c>
      <c r="D87" s="51" t="s">
        <v>298</v>
      </c>
      <c r="E87" s="38" t="s">
        <v>133</v>
      </c>
      <c r="F87" s="37">
        <v>1</v>
      </c>
      <c r="G87" s="37">
        <f>IF(C87=Checklist!$B$36,1,0)</f>
        <v>0</v>
      </c>
      <c r="H87" s="37">
        <f>G87*F87</f>
        <v>0</v>
      </c>
      <c r="I87" s="82"/>
      <c r="J87" s="37"/>
      <c r="K87" s="37"/>
      <c r="Q87" s="43"/>
      <c r="R87" s="46"/>
    </row>
    <row r="88" spans="1:18" ht="13.5" customHeight="1" x14ac:dyDescent="0.25">
      <c r="A88" s="37"/>
      <c r="B88" s="37"/>
      <c r="C88" s="47" t="s">
        <v>107</v>
      </c>
      <c r="D88" s="51" t="s">
        <v>199</v>
      </c>
      <c r="E88" s="37" t="s">
        <v>394</v>
      </c>
      <c r="F88" s="37">
        <v>2</v>
      </c>
      <c r="G88" s="37">
        <f>IF(C88=Checklist!$B$36,1,0)</f>
        <v>0</v>
      </c>
      <c r="H88" s="37">
        <f>G88*F88</f>
        <v>0</v>
      </c>
      <c r="I88" s="82"/>
      <c r="J88" s="37"/>
      <c r="K88" s="37"/>
    </row>
    <row r="89" spans="1:18" ht="13.5" customHeight="1" x14ac:dyDescent="0.25">
      <c r="A89" s="37">
        <v>17</v>
      </c>
      <c r="B89" s="37" t="s">
        <v>397</v>
      </c>
      <c r="C89" s="38"/>
      <c r="D89" s="38"/>
      <c r="E89" s="38" t="s">
        <v>133</v>
      </c>
      <c r="F89" s="37"/>
      <c r="G89" s="37"/>
      <c r="H89" s="37"/>
      <c r="I89" s="82"/>
      <c r="J89" s="37"/>
      <c r="K89" s="37"/>
    </row>
    <row r="90" spans="1:18" ht="13.5" customHeight="1" x14ac:dyDescent="0.25">
      <c r="A90" s="37"/>
      <c r="B90" s="37"/>
      <c r="C90" s="37" t="s">
        <v>68</v>
      </c>
      <c r="D90" s="38" t="s">
        <v>133</v>
      </c>
      <c r="E90" s="38" t="s">
        <v>133</v>
      </c>
      <c r="F90" s="37">
        <v>0</v>
      </c>
      <c r="G90" s="37">
        <f>IF(C90=Checklist!$B$38,1,0)</f>
        <v>1</v>
      </c>
      <c r="H90" s="37">
        <f>G90*F90</f>
        <v>0</v>
      </c>
      <c r="I90" s="82">
        <f>IF(G90=0,1,0)</f>
        <v>0</v>
      </c>
      <c r="J90" s="37"/>
      <c r="K90" s="37"/>
    </row>
    <row r="91" spans="1:18" ht="13.5" customHeight="1" x14ac:dyDescent="0.25">
      <c r="A91" s="37"/>
      <c r="B91" s="37"/>
      <c r="C91" s="47" t="s">
        <v>33</v>
      </c>
      <c r="D91" s="51" t="s">
        <v>299</v>
      </c>
      <c r="E91" s="47" t="s">
        <v>378</v>
      </c>
      <c r="F91" s="37">
        <v>3</v>
      </c>
      <c r="G91" s="37">
        <f>IF(C91=Checklist!$B$38,1,0)</f>
        <v>0</v>
      </c>
      <c r="H91" s="37">
        <f>G91*F91</f>
        <v>0</v>
      </c>
      <c r="I91" s="82"/>
      <c r="J91" s="37"/>
      <c r="K91" s="37"/>
    </row>
    <row r="92" spans="1:18" ht="13.5" customHeight="1" x14ac:dyDescent="0.25">
      <c r="A92" s="37"/>
      <c r="B92" s="37"/>
      <c r="C92" s="47" t="s">
        <v>45</v>
      </c>
      <c r="D92" s="51" t="s">
        <v>298</v>
      </c>
      <c r="E92" s="38" t="s">
        <v>133</v>
      </c>
      <c r="F92" s="37">
        <v>1</v>
      </c>
      <c r="G92" s="37">
        <f>IF(C92=Checklist!$B$38,1,0)</f>
        <v>0</v>
      </c>
      <c r="H92" s="37">
        <f>G92*F92</f>
        <v>0</v>
      </c>
      <c r="I92" s="82"/>
      <c r="J92" s="37"/>
      <c r="K92" s="37"/>
    </row>
    <row r="93" spans="1:18" ht="13.5" customHeight="1" x14ac:dyDescent="0.25">
      <c r="A93" s="37"/>
      <c r="B93" s="37"/>
      <c r="C93" s="47" t="s">
        <v>107</v>
      </c>
      <c r="D93" s="51" t="s">
        <v>297</v>
      </c>
      <c r="E93" s="47" t="s">
        <v>379</v>
      </c>
      <c r="F93" s="37">
        <v>2</v>
      </c>
      <c r="G93" s="37">
        <f>IF(C93=Checklist!$B$38,1,0)</f>
        <v>0</v>
      </c>
      <c r="H93" s="37">
        <f>G93*F93</f>
        <v>0</v>
      </c>
      <c r="I93" s="82"/>
      <c r="J93" s="37"/>
      <c r="K93" s="37"/>
    </row>
    <row r="94" spans="1:18" ht="13.5" customHeight="1" x14ac:dyDescent="0.25">
      <c r="A94" s="37">
        <v>18</v>
      </c>
      <c r="B94" s="37" t="s">
        <v>398</v>
      </c>
      <c r="C94" s="38"/>
      <c r="D94" s="38"/>
      <c r="E94" s="38" t="s">
        <v>133</v>
      </c>
      <c r="F94" s="37"/>
      <c r="G94" s="37"/>
      <c r="H94" s="37"/>
      <c r="I94" s="82"/>
      <c r="J94" s="37"/>
      <c r="K94" s="37"/>
    </row>
    <row r="95" spans="1:18" ht="13.5" customHeight="1" x14ac:dyDescent="0.25">
      <c r="A95" s="37"/>
      <c r="B95" s="37"/>
      <c r="C95" s="37" t="s">
        <v>68</v>
      </c>
      <c r="D95" s="38" t="s">
        <v>133</v>
      </c>
      <c r="E95" s="38" t="s">
        <v>133</v>
      </c>
      <c r="F95" s="37">
        <v>0</v>
      </c>
      <c r="G95" s="37">
        <f>IF(C95=Checklist!$B$40,1,0)</f>
        <v>1</v>
      </c>
      <c r="H95" s="37">
        <f>G95*F95</f>
        <v>0</v>
      </c>
      <c r="I95" s="82">
        <f>IF(G95=0,1,0)</f>
        <v>0</v>
      </c>
      <c r="J95" s="37"/>
      <c r="K95" s="37"/>
    </row>
    <row r="96" spans="1:18" ht="13.5" customHeight="1" x14ac:dyDescent="0.25">
      <c r="A96" s="37"/>
      <c r="B96" s="37"/>
      <c r="C96" s="47" t="s">
        <v>44</v>
      </c>
      <c r="D96" s="40" t="s">
        <v>421</v>
      </c>
      <c r="E96" s="51" t="s">
        <v>350</v>
      </c>
      <c r="F96" s="37">
        <v>3</v>
      </c>
      <c r="G96" s="37">
        <f>IF(C96=Checklist!$B$40,1,0)</f>
        <v>0</v>
      </c>
      <c r="H96" s="37">
        <f>G96*F96</f>
        <v>0</v>
      </c>
      <c r="I96" s="82"/>
      <c r="J96" s="37"/>
      <c r="K96" s="37"/>
    </row>
    <row r="97" spans="1:16" ht="13.5" customHeight="1" x14ac:dyDescent="0.25">
      <c r="A97" s="37"/>
      <c r="B97" s="37"/>
      <c r="C97" s="47" t="s">
        <v>45</v>
      </c>
      <c r="D97" s="40" t="s">
        <v>395</v>
      </c>
      <c r="E97" s="38" t="s">
        <v>133</v>
      </c>
      <c r="F97" s="37">
        <v>1</v>
      </c>
      <c r="G97" s="37">
        <f>IF(C97=Checklist!$B$40,1,0)</f>
        <v>0</v>
      </c>
      <c r="H97" s="37">
        <f>G97*F97</f>
        <v>0</v>
      </c>
      <c r="I97" s="82"/>
      <c r="J97" s="37"/>
      <c r="K97" s="37"/>
    </row>
    <row r="98" spans="1:16" ht="13.5" customHeight="1" x14ac:dyDescent="0.25">
      <c r="A98" s="37"/>
      <c r="B98" s="37"/>
      <c r="C98" s="47" t="s">
        <v>107</v>
      </c>
      <c r="D98" s="52" t="s">
        <v>351</v>
      </c>
      <c r="E98" s="40" t="s">
        <v>352</v>
      </c>
      <c r="F98" s="37">
        <v>2</v>
      </c>
      <c r="G98" s="37">
        <f>IF(C98=Checklist!$B$40,1,0)</f>
        <v>0</v>
      </c>
      <c r="H98" s="37">
        <f>G98*F98</f>
        <v>0</v>
      </c>
      <c r="I98" s="82"/>
      <c r="J98" s="37"/>
      <c r="K98" s="37"/>
    </row>
    <row r="99" spans="1:16" ht="13.5" customHeight="1" x14ac:dyDescent="0.25">
      <c r="A99" s="37">
        <v>19</v>
      </c>
      <c r="B99" s="37" t="s">
        <v>164</v>
      </c>
      <c r="C99" s="38"/>
      <c r="D99" s="38"/>
      <c r="E99" s="38" t="s">
        <v>133</v>
      </c>
      <c r="F99" s="37"/>
      <c r="G99" s="37"/>
      <c r="H99" s="37"/>
      <c r="I99" s="82"/>
      <c r="J99" s="37"/>
      <c r="K99" s="37"/>
    </row>
    <row r="100" spans="1:16" ht="13.5" customHeight="1" x14ac:dyDescent="0.25">
      <c r="A100" s="37"/>
      <c r="B100" s="37"/>
      <c r="C100" s="37" t="s">
        <v>68</v>
      </c>
      <c r="D100" s="38" t="s">
        <v>133</v>
      </c>
      <c r="E100" s="38" t="s">
        <v>133</v>
      </c>
      <c r="F100" s="37">
        <v>0</v>
      </c>
      <c r="G100" s="37">
        <f>IF(C100=Checklist!$B$42,1,0)</f>
        <v>1</v>
      </c>
      <c r="H100" s="37">
        <f>G100*F100</f>
        <v>0</v>
      </c>
      <c r="I100" s="82">
        <f>IF(G100=0,1,0)</f>
        <v>0</v>
      </c>
      <c r="J100" s="37"/>
      <c r="K100" s="37"/>
    </row>
    <row r="101" spans="1:16" ht="13.5" customHeight="1" x14ac:dyDescent="0.25">
      <c r="A101" s="37"/>
      <c r="B101" s="37"/>
      <c r="C101" s="47" t="s">
        <v>296</v>
      </c>
      <c r="D101" s="50" t="s">
        <v>353</v>
      </c>
      <c r="E101" s="50" t="s">
        <v>354</v>
      </c>
      <c r="F101" s="37">
        <v>3</v>
      </c>
      <c r="G101" s="37">
        <f>IF(C101=Checklist!$B$42,1,0)</f>
        <v>0</v>
      </c>
      <c r="H101" s="37">
        <f>G101*F101</f>
        <v>0</v>
      </c>
      <c r="I101" s="82"/>
      <c r="J101" s="37"/>
      <c r="K101" s="37"/>
    </row>
    <row r="102" spans="1:16" ht="13.5" customHeight="1" x14ac:dyDescent="0.25">
      <c r="A102" s="37"/>
      <c r="B102" s="37"/>
      <c r="C102" s="47" t="s">
        <v>399</v>
      </c>
      <c r="D102" s="50" t="s">
        <v>422</v>
      </c>
      <c r="E102" s="50" t="s">
        <v>354</v>
      </c>
      <c r="F102" s="37">
        <v>2</v>
      </c>
      <c r="G102" s="37">
        <f>IF(C102=Checklist!$B$42,1,0)</f>
        <v>0</v>
      </c>
      <c r="H102" s="37">
        <f>G102*F102</f>
        <v>0</v>
      </c>
      <c r="I102" s="82"/>
      <c r="J102" s="37"/>
      <c r="K102" s="37"/>
    </row>
    <row r="103" spans="1:16" ht="13.5" customHeight="1" x14ac:dyDescent="0.25">
      <c r="A103" s="37"/>
      <c r="B103" s="37"/>
      <c r="C103" s="47" t="s">
        <v>82</v>
      </c>
      <c r="D103" s="50" t="s">
        <v>306</v>
      </c>
      <c r="E103" s="38" t="s">
        <v>133</v>
      </c>
      <c r="F103" s="37">
        <v>1</v>
      </c>
      <c r="G103" s="37">
        <f>IF(C103=Checklist!$B$42,1,0)</f>
        <v>0</v>
      </c>
      <c r="H103" s="37">
        <f>G103*F103</f>
        <v>0</v>
      </c>
      <c r="I103" s="82"/>
      <c r="J103" s="37"/>
      <c r="K103" s="37"/>
    </row>
    <row r="104" spans="1:16" ht="13.5" customHeight="1" x14ac:dyDescent="0.25">
      <c r="A104" s="37"/>
      <c r="B104" s="37"/>
      <c r="C104" s="47" t="s">
        <v>107</v>
      </c>
      <c r="D104" s="51" t="s">
        <v>300</v>
      </c>
      <c r="E104" s="51" t="s">
        <v>355</v>
      </c>
      <c r="F104" s="37">
        <v>2</v>
      </c>
      <c r="G104" s="37">
        <f>IF(C104=Checklist!$B$42,1,0)</f>
        <v>0</v>
      </c>
      <c r="H104" s="37">
        <f>G104*F104</f>
        <v>0</v>
      </c>
      <c r="I104" s="82"/>
      <c r="J104" s="37"/>
      <c r="K104" s="37"/>
    </row>
    <row r="105" spans="1:16" ht="13.5" customHeight="1" x14ac:dyDescent="0.25">
      <c r="A105" s="37">
        <v>20</v>
      </c>
      <c r="B105" s="37" t="s">
        <v>283</v>
      </c>
      <c r="C105" s="38"/>
      <c r="D105" s="38"/>
      <c r="E105" s="38" t="s">
        <v>133</v>
      </c>
      <c r="F105" s="37"/>
      <c r="G105" s="37"/>
      <c r="H105" s="37"/>
      <c r="I105" s="82"/>
      <c r="J105" s="82"/>
      <c r="K105" s="37"/>
    </row>
    <row r="106" spans="1:16" ht="13.5" customHeight="1" x14ac:dyDescent="0.25">
      <c r="A106" s="37"/>
      <c r="B106" s="37"/>
      <c r="C106" s="37" t="s">
        <v>68</v>
      </c>
      <c r="D106" s="38" t="s">
        <v>133</v>
      </c>
      <c r="E106" s="38" t="s">
        <v>133</v>
      </c>
      <c r="F106" s="37">
        <v>0</v>
      </c>
      <c r="G106" s="37">
        <f>IF(C106=Checklist!$B$44,1,0)</f>
        <v>1</v>
      </c>
      <c r="H106" s="37">
        <f>G106*F106</f>
        <v>0</v>
      </c>
      <c r="I106" s="82">
        <f>IF(G106=0,1,0)</f>
        <v>0</v>
      </c>
      <c r="J106" s="37"/>
      <c r="K106" s="37"/>
    </row>
    <row r="107" spans="1:16" ht="13.5" customHeight="1" x14ac:dyDescent="0.25">
      <c r="A107" s="37"/>
      <c r="B107" s="37"/>
      <c r="C107" s="47" t="s">
        <v>44</v>
      </c>
      <c r="D107" s="54" t="s">
        <v>423</v>
      </c>
      <c r="E107" s="47" t="s">
        <v>356</v>
      </c>
      <c r="F107" s="37">
        <v>3</v>
      </c>
      <c r="G107" s="37">
        <f>IF(C107=Checklist!$B$44,1,0)</f>
        <v>0</v>
      </c>
      <c r="H107" s="37">
        <f>G107*F107</f>
        <v>0</v>
      </c>
      <c r="I107" s="82"/>
      <c r="J107" s="37"/>
      <c r="K107" s="37"/>
    </row>
    <row r="108" spans="1:16" ht="13.5" customHeight="1" x14ac:dyDescent="0.25">
      <c r="A108" s="37"/>
      <c r="B108" s="37"/>
      <c r="C108" s="47" t="s">
        <v>45</v>
      </c>
      <c r="D108" s="54" t="s">
        <v>312</v>
      </c>
      <c r="E108" s="47" t="s">
        <v>357</v>
      </c>
      <c r="F108" s="37">
        <v>1</v>
      </c>
      <c r="G108" s="37">
        <f>IF(C108=Checklist!$B$44,1,0)</f>
        <v>0</v>
      </c>
      <c r="H108" s="37">
        <f>G108*F108</f>
        <v>0</v>
      </c>
      <c r="I108" s="82"/>
      <c r="J108" s="37"/>
      <c r="K108" s="37"/>
    </row>
    <row r="109" spans="1:16" s="36" customFormat="1" ht="13.5" customHeight="1" x14ac:dyDescent="0.25">
      <c r="A109" s="42"/>
      <c r="B109" s="42"/>
      <c r="C109" s="47" t="s">
        <v>107</v>
      </c>
      <c r="D109" s="54" t="s">
        <v>380</v>
      </c>
      <c r="E109" s="50" t="s">
        <v>381</v>
      </c>
      <c r="F109" s="42">
        <v>2</v>
      </c>
      <c r="G109" s="37">
        <f>IF(C109=Checklist!$B$44,1,0)</f>
        <v>0</v>
      </c>
      <c r="H109" s="42">
        <f>G109*F109</f>
        <v>0</v>
      </c>
      <c r="I109" s="85"/>
      <c r="J109" s="42"/>
      <c r="K109" s="42"/>
    </row>
    <row r="110" spans="1:16" s="12" customFormat="1" ht="13.5" customHeight="1" thickBot="1" x14ac:dyDescent="0.3">
      <c r="A110" s="41"/>
      <c r="B110" s="39" t="s">
        <v>387</v>
      </c>
      <c r="C110" s="41"/>
      <c r="D110" s="41"/>
      <c r="E110" s="41"/>
      <c r="F110" s="41"/>
      <c r="G110" s="41"/>
      <c r="H110" s="41"/>
      <c r="I110" s="84"/>
      <c r="J110" s="41"/>
      <c r="K110" s="41"/>
    </row>
    <row r="111" spans="1:16" ht="13.5" customHeight="1" thickBot="1" x14ac:dyDescent="0.3">
      <c r="J111" s="78" t="s">
        <v>388</v>
      </c>
      <c r="K111" s="65"/>
      <c r="L111" s="66"/>
      <c r="M111" s="70" t="s">
        <v>145</v>
      </c>
      <c r="N111" s="61" t="s">
        <v>146</v>
      </c>
      <c r="O111" s="66" t="s">
        <v>149</v>
      </c>
      <c r="P111" s="74" t="s">
        <v>148</v>
      </c>
    </row>
    <row r="112" spans="1:16" ht="13.5" customHeight="1" x14ac:dyDescent="0.25">
      <c r="J112" s="79" t="s">
        <v>138</v>
      </c>
      <c r="K112" s="62">
        <f>SUM(H4:H109)</f>
        <v>0</v>
      </c>
      <c r="L112" s="67"/>
      <c r="M112" s="71">
        <v>0.9</v>
      </c>
      <c r="N112" s="60">
        <v>1.6</v>
      </c>
      <c r="O112" s="67">
        <f>IF(AND($K$114&gt;M112,$K$114&lt;=N112),1,0)</f>
        <v>0</v>
      </c>
      <c r="P112" s="75" t="s">
        <v>408</v>
      </c>
    </row>
    <row r="113" spans="2:16" ht="13.5" customHeight="1" x14ac:dyDescent="0.25">
      <c r="J113" s="80" t="s">
        <v>139</v>
      </c>
      <c r="K113" s="63">
        <f>SUM(I4:I109)</f>
        <v>0</v>
      </c>
      <c r="L113" s="68"/>
      <c r="M113" s="72">
        <v>1.6</v>
      </c>
      <c r="N113" s="58">
        <v>2.2000000000000002</v>
      </c>
      <c r="O113" s="68">
        <f>IF(AND($K$114&gt;M113,$K$114&lt;=N113),1,0)</f>
        <v>0</v>
      </c>
      <c r="P113" s="76" t="s">
        <v>409</v>
      </c>
    </row>
    <row r="114" spans="2:16" ht="13.5" customHeight="1" x14ac:dyDescent="0.25">
      <c r="J114" s="80" t="s">
        <v>140</v>
      </c>
      <c r="K114" s="63">
        <f>IFERROR(K112/K113,0)</f>
        <v>0</v>
      </c>
      <c r="L114" s="68"/>
      <c r="M114" s="72">
        <v>2.2000000000000002</v>
      </c>
      <c r="N114" s="58">
        <v>3</v>
      </c>
      <c r="O114" s="68">
        <f>IF(AND($K$114&gt;M114,$K$114&lt;=N114),1,0)</f>
        <v>0</v>
      </c>
      <c r="P114" s="76" t="s">
        <v>410</v>
      </c>
    </row>
    <row r="115" spans="2:16" ht="13.5" customHeight="1" thickBot="1" x14ac:dyDescent="0.3">
      <c r="J115" s="81" t="s">
        <v>147</v>
      </c>
      <c r="K115" s="64" t="str">
        <f>VLOOKUP(1,O112:P115,2,FALSE)</f>
        <v>Answer a Question</v>
      </c>
      <c r="L115" s="69"/>
      <c r="M115" s="73">
        <v>-0.1</v>
      </c>
      <c r="N115" s="59">
        <v>0.1</v>
      </c>
      <c r="O115" s="69">
        <f>IF(AND($K$114&gt;M115,$K$114&lt;=N115),1,0)</f>
        <v>1</v>
      </c>
      <c r="P115" s="77" t="s">
        <v>150</v>
      </c>
    </row>
    <row r="116" spans="2:16" s="28" customFormat="1" ht="13.5" customHeight="1" x14ac:dyDescent="0.25">
      <c r="B116" s="11" t="s">
        <v>383</v>
      </c>
      <c r="C116" s="27"/>
      <c r="D116" s="44"/>
      <c r="E116" s="27"/>
      <c r="I116" s="87"/>
    </row>
    <row r="117" spans="2:16" ht="13.5" customHeight="1" x14ac:dyDescent="0.25">
      <c r="C117"/>
    </row>
    <row r="118" spans="2:16" ht="13.5" customHeight="1" x14ac:dyDescent="0.25">
      <c r="B118">
        <v>1</v>
      </c>
      <c r="C118" s="55" t="str">
        <f>VLOOKUP(Checklist!B4,Key!C4:E7,3,FALSE)</f>
        <v xml:space="preserve"> </v>
      </c>
      <c r="D118" s="45" t="str">
        <f>IF(C118&lt;&gt;0,C118,"")</f>
        <v xml:space="preserve"> </v>
      </c>
      <c r="E118" s="29"/>
      <c r="F118" t="str">
        <f t="array" ref="F118">IFERROR(INDEX($D$118:$D$124,MATCH(0,COUNTIF($F$117:F117,$D$118:$D$124),0)),"")</f>
        <v xml:space="preserve"> </v>
      </c>
    </row>
    <row r="119" spans="2:16" ht="13.5" customHeight="1" x14ac:dyDescent="0.25">
      <c r="B119">
        <v>2</v>
      </c>
      <c r="C119" t="str">
        <f>VLOOKUP(Checklist!B6,Key!C9:E12,3,FALSE)</f>
        <v xml:space="preserve"> </v>
      </c>
      <c r="D119" s="45" t="str">
        <f t="shared" ref="D119:D137" si="3">IF(C119&lt;&gt;0,C119,"")</f>
        <v xml:space="preserve"> </v>
      </c>
      <c r="F119" t="str">
        <f t="array" ref="F119">IFERROR(INDEX($D$118:$D$124,MATCH(0,COUNTIF($F$117:F118,$D$118:$D$124),0)),"")</f>
        <v/>
      </c>
    </row>
    <row r="120" spans="2:16" ht="13.5" customHeight="1" x14ac:dyDescent="0.25">
      <c r="B120">
        <v>3</v>
      </c>
      <c r="C120" t="str">
        <f>VLOOKUP(Checklist!B8,Key!C14:E17,3,FALSE)</f>
        <v xml:space="preserve"> </v>
      </c>
      <c r="D120" s="45" t="str">
        <f t="shared" si="3"/>
        <v xml:space="preserve"> </v>
      </c>
      <c r="F120" t="str">
        <f t="array" ref="F120">IFERROR(INDEX($D$118:$D$124,MATCH(0,COUNTIF($F$117:F119,$D$118:$D$124),0)),"")</f>
        <v/>
      </c>
    </row>
    <row r="121" spans="2:16" ht="13.5" customHeight="1" x14ac:dyDescent="0.25">
      <c r="B121">
        <v>4</v>
      </c>
      <c r="C121" t="str">
        <f>VLOOKUP(Checklist!B10,Key!C19:E22,3,FALSE)</f>
        <v xml:space="preserve"> </v>
      </c>
      <c r="D121" s="45" t="str">
        <f t="shared" si="3"/>
        <v xml:space="preserve"> </v>
      </c>
      <c r="F121" t="str">
        <f t="array" ref="F121">IFERROR(INDEX($D$118:$D$124,MATCH(0,COUNTIF($F$117:F120,$D$118:$D$124),0)),"")</f>
        <v/>
      </c>
    </row>
    <row r="122" spans="2:16" ht="13.5" customHeight="1" x14ac:dyDescent="0.25">
      <c r="B122">
        <v>5</v>
      </c>
      <c r="C122" t="str">
        <f>VLOOKUP(Checklist!B12,Key!C24:E27,3,FALSE)</f>
        <v xml:space="preserve"> </v>
      </c>
      <c r="D122" s="45" t="str">
        <f t="shared" si="3"/>
        <v xml:space="preserve"> </v>
      </c>
      <c r="F122" t="str">
        <f t="array" ref="F122">IFERROR(INDEX($D$118:$D$124,MATCH(0,COUNTIF($F$117:F121,$D$118:$D$124),0)),"")</f>
        <v/>
      </c>
    </row>
    <row r="123" spans="2:16" ht="13.5" customHeight="1" x14ac:dyDescent="0.25">
      <c r="B123">
        <v>6</v>
      </c>
      <c r="C123" t="str">
        <f>VLOOKUP(Checklist!B14,Key!C29:E32,3,FALSE)</f>
        <v xml:space="preserve"> </v>
      </c>
      <c r="D123" s="45" t="str">
        <f t="shared" si="3"/>
        <v xml:space="preserve"> </v>
      </c>
      <c r="F123" t="str">
        <f t="array" ref="F123">IFERROR(INDEX($D$118:$D$124,MATCH(0,COUNTIF($F$117:F122,$D$118:$D$124),0)),"")</f>
        <v/>
      </c>
    </row>
    <row r="124" spans="2:16" ht="13.5" customHeight="1" x14ac:dyDescent="0.25">
      <c r="B124">
        <v>7</v>
      </c>
      <c r="C124" t="str">
        <f>VLOOKUP(Checklist!B17,Key!C35:E38,3,FALSE)</f>
        <v xml:space="preserve"> </v>
      </c>
      <c r="D124" s="45" t="str">
        <f t="shared" si="3"/>
        <v xml:space="preserve"> </v>
      </c>
      <c r="F124" t="str">
        <f t="array" ref="F124">IFERROR(INDEX($D$118:$D$124,MATCH(0,COUNTIF($F$117:F123,$D$118:$D$124),0)),"")</f>
        <v/>
      </c>
    </row>
    <row r="125" spans="2:16" ht="13.5" customHeight="1" x14ac:dyDescent="0.25">
      <c r="B125">
        <v>8</v>
      </c>
      <c r="C125" s="10" t="str">
        <f>VLOOKUP(Checklist!B19,Key!C40:E43,3,FALSE)</f>
        <v xml:space="preserve"> </v>
      </c>
      <c r="D125" s="45" t="str">
        <f t="shared" si="3"/>
        <v xml:space="preserve"> </v>
      </c>
      <c r="E125" s="29"/>
      <c r="F125" t="str">
        <f t="array" ref="F125">IFERROR(INDEX($D$125:$D$129,MATCH(0,COUNTIF(#REF!,$D$125:$D$129),0)),"")</f>
        <v/>
      </c>
    </row>
    <row r="126" spans="2:16" ht="13.5" customHeight="1" x14ac:dyDescent="0.25">
      <c r="B126">
        <v>9</v>
      </c>
      <c r="C126" s="10" t="str">
        <f>VLOOKUP(Checklist!B21,Key!C45:E48,3,FALSE)</f>
        <v xml:space="preserve"> </v>
      </c>
      <c r="D126" s="45" t="str">
        <f t="shared" si="3"/>
        <v xml:space="preserve"> </v>
      </c>
      <c r="F126" t="str">
        <f t="array" ref="F126">IFERROR(INDEX($D$125:$D$129,MATCH(0,COUNTIF($F$125:F125,$D$125:$D$129),0)),"")</f>
        <v xml:space="preserve"> </v>
      </c>
    </row>
    <row r="127" spans="2:16" ht="13.5" customHeight="1" x14ac:dyDescent="0.25">
      <c r="B127">
        <v>10</v>
      </c>
      <c r="C127" s="10" t="str">
        <f>VLOOKUP(Checklist!B23,Key!C50:E53,3,FALSE)</f>
        <v xml:space="preserve"> </v>
      </c>
      <c r="D127" s="45" t="str">
        <f t="shared" si="3"/>
        <v xml:space="preserve"> </v>
      </c>
      <c r="F127" t="str">
        <f t="array" ref="F127">IFERROR(INDEX($D$125:$D$129,MATCH(0,COUNTIF($F$125:F126,$D$125:$D$129),0)),"")</f>
        <v/>
      </c>
    </row>
    <row r="128" spans="2:16" ht="13.5" customHeight="1" x14ac:dyDescent="0.25">
      <c r="B128">
        <v>11</v>
      </c>
      <c r="C128" s="10" t="str">
        <f>VLOOKUP(Checklist!B25,Key!C55:E58,3,FALSE)</f>
        <v xml:space="preserve"> </v>
      </c>
      <c r="D128" s="45" t="str">
        <f t="shared" si="3"/>
        <v xml:space="preserve"> </v>
      </c>
      <c r="F128" t="str">
        <f t="array" ref="F128">IFERROR(INDEX($D$125:$D$129,MATCH(0,COUNTIF($F$125:F127,$D$125:$D$129),0)),"")</f>
        <v/>
      </c>
    </row>
    <row r="129" spans="2:6" ht="13.5" customHeight="1" x14ac:dyDescent="0.25">
      <c r="B129">
        <v>12</v>
      </c>
      <c r="C129" s="10" t="str">
        <f>VLOOKUP(Checklist!B27,Key!C60:E64,3,FALSE)</f>
        <v xml:space="preserve"> </v>
      </c>
      <c r="D129" s="45" t="str">
        <f t="shared" si="3"/>
        <v xml:space="preserve"> </v>
      </c>
      <c r="F129" t="str">
        <f t="array" ref="F129">IFERROR(INDEX($D$125:$D$129,MATCH(0,COUNTIF($F$125:F128,$D$125:$D$129),0)),"")</f>
        <v/>
      </c>
    </row>
    <row r="130" spans="2:6" ht="13.5" customHeight="1" x14ac:dyDescent="0.25">
      <c r="B130">
        <v>13</v>
      </c>
      <c r="C130" s="10" t="str">
        <f>VLOOKUP(Checklist!B29,Key!C66:E70,3,FALSE)</f>
        <v xml:space="preserve"> </v>
      </c>
      <c r="D130" s="45" t="str">
        <f t="shared" si="3"/>
        <v xml:space="preserve"> </v>
      </c>
      <c r="E130" s="29"/>
      <c r="F130" t="str">
        <f t="array" ref="F130">IFERROR(INDEX($D$130:$D$137,MATCH(0,COUNTIF(#REF!,$D$130:$D$137),0)),"")</f>
        <v/>
      </c>
    </row>
    <row r="131" spans="2:6" ht="13.5" customHeight="1" x14ac:dyDescent="0.25">
      <c r="B131">
        <v>14</v>
      </c>
      <c r="C131" s="10" t="str">
        <f>VLOOKUP(Checklist!B32,Key!C73:E78,3,FALSE)</f>
        <v xml:space="preserve"> </v>
      </c>
      <c r="D131" s="45" t="str">
        <f t="shared" si="3"/>
        <v xml:space="preserve"> </v>
      </c>
      <c r="F131" t="str">
        <f t="array" ref="F131">IFERROR(INDEX($D$130:$D$137,MATCH(0,COUNTIF($F$130:F130,$D$130:$D$137),0)),"")</f>
        <v xml:space="preserve"> </v>
      </c>
    </row>
    <row r="132" spans="2:6" ht="13.5" customHeight="1" x14ac:dyDescent="0.25">
      <c r="B132">
        <v>15</v>
      </c>
      <c r="C132" s="10" t="str">
        <f>VLOOKUP(Checklist!B34,Key!C80:E83,3,FALSE)</f>
        <v xml:space="preserve"> </v>
      </c>
      <c r="D132" s="45" t="str">
        <f t="shared" si="3"/>
        <v xml:space="preserve"> </v>
      </c>
      <c r="F132" t="str">
        <f t="array" ref="F132">IFERROR(INDEX($D$130:$D$137,MATCH(0,COUNTIF($F$130:F131,$D$130:$D$137),0)),"")</f>
        <v/>
      </c>
    </row>
    <row r="133" spans="2:6" ht="13.5" customHeight="1" x14ac:dyDescent="0.25">
      <c r="B133">
        <v>16</v>
      </c>
      <c r="C133" s="10" t="str">
        <f>VLOOKUP(Checklist!B36,Key!C85:E88,3,FALSE)</f>
        <v xml:space="preserve"> </v>
      </c>
      <c r="D133" s="45" t="str">
        <f t="shared" si="3"/>
        <v xml:space="preserve"> </v>
      </c>
      <c r="F133" t="str">
        <f t="array" ref="F133">IFERROR(INDEX($D$130:$D$137,MATCH(0,COUNTIF($F$130:F132,$D$130:$D$137),0)),"")</f>
        <v/>
      </c>
    </row>
    <row r="134" spans="2:6" ht="13.5" customHeight="1" x14ac:dyDescent="0.25">
      <c r="B134">
        <v>17</v>
      </c>
      <c r="C134" s="10" t="str">
        <f>VLOOKUP(Checklist!B38,Key!C90:E93,3,FALSE)</f>
        <v xml:space="preserve"> </v>
      </c>
      <c r="D134" s="45" t="str">
        <f t="shared" si="3"/>
        <v xml:space="preserve"> </v>
      </c>
      <c r="F134" t="str">
        <f t="array" ref="F134">IFERROR(INDEX($D$130:$D$137,MATCH(0,COUNTIF($F$130:F133,$D$130:$D$137),0)),"")</f>
        <v/>
      </c>
    </row>
    <row r="135" spans="2:6" ht="13.5" customHeight="1" x14ac:dyDescent="0.25">
      <c r="B135">
        <v>18</v>
      </c>
      <c r="C135" s="10" t="str">
        <f>VLOOKUP(Checklist!B40,Key!C95:E98,3,FALSE)</f>
        <v xml:space="preserve"> </v>
      </c>
      <c r="D135" s="45" t="str">
        <f t="shared" si="3"/>
        <v xml:space="preserve"> </v>
      </c>
      <c r="F135" t="str">
        <f t="array" ref="F135">IFERROR(INDEX($D$130:$D$137,MATCH(0,COUNTIF($F$130:F134,$D$130:$D$137),0)),"")</f>
        <v/>
      </c>
    </row>
    <row r="136" spans="2:6" ht="13.5" customHeight="1" x14ac:dyDescent="0.25">
      <c r="B136">
        <v>19</v>
      </c>
      <c r="C136" s="10" t="str">
        <f>VLOOKUP(Checklist!B42,Key!C100:E104,3,FALSE)</f>
        <v xml:space="preserve"> </v>
      </c>
      <c r="D136" s="45" t="str">
        <f t="shared" si="3"/>
        <v xml:space="preserve"> </v>
      </c>
      <c r="F136" t="str">
        <f t="array" ref="F136">IFERROR(INDEX($D$130:$D$137,MATCH(0,COUNTIF($F$130:F135,$D$130:$D$137),0)),"")</f>
        <v/>
      </c>
    </row>
    <row r="137" spans="2:6" ht="13.5" customHeight="1" x14ac:dyDescent="0.25">
      <c r="B137">
        <v>20</v>
      </c>
      <c r="C137" s="10" t="str">
        <f>VLOOKUP(Checklist!B44,Key!C106:E109,3,FALSE)</f>
        <v xml:space="preserve"> </v>
      </c>
      <c r="D137" s="45" t="str">
        <f t="shared" si="3"/>
        <v xml:space="preserve"> </v>
      </c>
      <c r="F137" t="str">
        <f t="array" ref="F137">IFERROR(INDEX($D$130:$D$137,MATCH(0,COUNTIF($F$130:F136,$D$130:$D$137),0)),"")</f>
        <v/>
      </c>
    </row>
  </sheetData>
  <sheetProtection algorithmName="SHA-512" hashValue="sgFnn10xQv7MCFoM3iuaTGmofpBV9RPmBDVmVyXhr2lPiN6DzROvtQuuBWP960WgvM6TM03UbNmC9f70oJKKMg==" saltValue="7zZykfqLNnZuNOfAydv2Fg==" spinCount="100000" sheet="1" objects="1" scenarios="1"/>
  <pageMargins left="0.7" right="0.7" top="0.75" bottom="0.75" header="0.3" footer="0.3"/>
  <pageSetup orientation="portrait" horizontalDpi="1200" verticalDpi="1200" r:id="rId1"/>
  <customProperties>
    <customPr name="%locator_row%" r:id="rId2"/>
  </customPropertie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CD6969D53C074BBCBEBB79BB8463F8" ma:contentTypeVersion="2" ma:contentTypeDescription="Create a new document." ma:contentTypeScope="" ma:versionID="904cffbb1c47adc0a37e29979d1769d7">
  <xsd:schema xmlns:xsd="http://www.w3.org/2001/XMLSchema" xmlns:xs="http://www.w3.org/2001/XMLSchema" xmlns:p="http://schemas.microsoft.com/office/2006/metadata/properties" xmlns:ns2="591c5ed9-b653-4fe3-981c-48379b79b908" targetNamespace="http://schemas.microsoft.com/office/2006/metadata/properties" ma:root="true" ma:fieldsID="523dc82a734e355b6d03801238c0c17f" ns2:_="">
    <xsd:import namespace="591c5ed9-b653-4fe3-981c-48379b79b90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c5ed9-b653-4fe3-981c-48379b79b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A5A22A-F76A-4CDD-AA60-0D83EE302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c5ed9-b653-4fe3-981c-48379b79b9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C5230-B804-4920-A366-3D46BE2E40AA}">
  <ds:schemaRefs>
    <ds:schemaRef ds:uri="http://schemas.microsoft.com/sharepoint/v3/contenttype/forms"/>
  </ds:schemaRefs>
</ds:datastoreItem>
</file>

<file path=customXml/itemProps3.xml><?xml version="1.0" encoding="utf-8"?>
<ds:datastoreItem xmlns:ds="http://schemas.openxmlformats.org/officeDocument/2006/customXml" ds:itemID="{679BAA46-CB7D-4EE4-BB40-4F3C2C37F40A}">
  <ds:schemaRefs>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purl.org/dc/elements/1.1/"/>
    <ds:schemaRef ds:uri="591c5ed9-b653-4fe3-981c-48379b79b908"/>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Key V1</vt:lpstr>
      <vt:lpstr>Checklist V1</vt:lpstr>
      <vt:lpstr>Key V2</vt:lpstr>
      <vt:lpstr>Checklist V2</vt:lpstr>
      <vt:lpstr>Instructions</vt:lpstr>
      <vt:lpstr>Checklist</vt:lpstr>
      <vt:lpstr>Action Items</vt:lpstr>
      <vt:lpstr>Key</vt:lpstr>
      <vt:lpstr>Locator</vt:lpstr>
      <vt:lpstr>'Action Items'!Print_Area</vt:lpstr>
      <vt:lpstr>Checklist!Print_Area</vt:lpstr>
    </vt:vector>
  </TitlesOfParts>
  <Company>ICFI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Nolan</dc:creator>
  <cp:lastModifiedBy>Lisauskas, Sara</cp:lastModifiedBy>
  <cp:lastPrinted>2019-01-24T16:56:26Z</cp:lastPrinted>
  <dcterms:created xsi:type="dcterms:W3CDTF">2018-09-26T15:25:08Z</dcterms:created>
  <dcterms:modified xsi:type="dcterms:W3CDTF">2019-01-24T17:18:29Z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0x010100C9CD6969D53C074BBCBEBB79BB8463F8</vt:lpwstr>
  </property>
</Properties>
</file>